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P:\Koop\Foerdergeschaeft\Start-up-Förderung Zweckvermögen\01_Prozess\Dokumente\Zwischennachweis\Zahlenmäßiger_Zwischennachweis_Webseite\"/>
    </mc:Choice>
  </mc:AlternateContent>
  <xr:revisionPtr revIDLastSave="0" documentId="13_ncr:1_{02B2A0AA-F103-444B-9DDF-3A823FCADA78}" xr6:coauthVersionLast="36" xr6:coauthVersionMax="47" xr10:uidLastSave="{00000000-0000-0000-0000-000000000000}"/>
  <workbookProtection workbookAlgorithmName="SHA-512" workbookHashValue="ycUjlDQF548YD+N/4qIjIqc9hLkYYzANVUBA8YoeANd/wtP3TUFVZeNv6dTYfGlb/Ol6AewrG/H1kkJgukSbiw==" workbookSaltValue="VlxM0MOQrezmHrNGepJRXA==" workbookSpinCount="100000" lockStructure="1"/>
  <bookViews>
    <workbookView xWindow="-105" yWindow="0" windowWidth="29010" windowHeight="31785" xr2:uid="{1A8EF5A9-F9BC-424C-90DB-53D8990595AC}"/>
  </bookViews>
  <sheets>
    <sheet name="zahlenmäßiger Nachweis" sheetId="1" r:id="rId1"/>
    <sheet name="Anlage 1_Belegliste" sheetId="4" r:id="rId2"/>
    <sheet name="Aus- und Rückzahlungen" sheetId="5" r:id="rId3"/>
  </sheets>
  <definedNames>
    <definedName name="_xlnm.Print_Titles" localSheetId="1">'Anlage 1_Belegliste'!$20:$20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J3" i="5" l="1"/>
  <c r="E3" i="5" l="1"/>
  <c r="E4" i="5"/>
  <c r="E5" i="5"/>
  <c r="E6" i="5"/>
  <c r="E7" i="5"/>
  <c r="E8" i="5"/>
  <c r="E9" i="5"/>
  <c r="E10" i="5"/>
  <c r="F4" i="4"/>
  <c r="C24" i="1"/>
  <c r="C28" i="1" l="1"/>
  <c r="C29" i="1" l="1"/>
  <c r="A22" i="4"/>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A267" i="4" s="1"/>
  <c r="A268" i="4" s="1"/>
  <c r="A269" i="4" s="1"/>
  <c r="A270" i="4" s="1"/>
  <c r="A271" i="4" s="1"/>
  <c r="A272" i="4" s="1"/>
  <c r="A273" i="4" s="1"/>
  <c r="A274" i="4" s="1"/>
  <c r="A275" i="4" s="1"/>
  <c r="A276" i="4" s="1"/>
  <c r="A277" i="4" s="1"/>
  <c r="A278" i="4" s="1"/>
  <c r="A279" i="4" s="1"/>
  <c r="A280" i="4" s="1"/>
  <c r="A281" i="4" s="1"/>
  <c r="A282" i="4" s="1"/>
  <c r="A283" i="4" s="1"/>
  <c r="A284" i="4" s="1"/>
  <c r="A285" i="4" s="1"/>
  <c r="A286" i="4" s="1"/>
  <c r="A287" i="4" s="1"/>
  <c r="A288" i="4" s="1"/>
  <c r="A289" i="4" s="1"/>
  <c r="A290"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1" i="4" s="1"/>
  <c r="A372"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3" i="4" s="1"/>
  <c r="A394" i="4" s="1"/>
  <c r="A395" i="4" s="1"/>
  <c r="A396" i="4" s="1"/>
  <c r="A397" i="4" s="1"/>
  <c r="A398" i="4" s="1"/>
  <c r="A399" i="4" s="1"/>
  <c r="A400" i="4" s="1"/>
  <c r="A401" i="4" s="1"/>
  <c r="A402" i="4" s="1"/>
  <c r="A403" i="4" s="1"/>
  <c r="A404" i="4" s="1"/>
  <c r="A405" i="4" s="1"/>
  <c r="A406" i="4" s="1"/>
  <c r="A407" i="4" s="1"/>
  <c r="A408" i="4" s="1"/>
  <c r="A409" i="4" s="1"/>
  <c r="A410" i="4" s="1"/>
  <c r="A411" i="4" s="1"/>
  <c r="A412" i="4" s="1"/>
  <c r="A413" i="4" s="1"/>
  <c r="A414" i="4" s="1"/>
  <c r="A415" i="4" s="1"/>
  <c r="A416" i="4" s="1"/>
  <c r="A417" i="4" s="1"/>
  <c r="A418" i="4" s="1"/>
  <c r="A419" i="4" s="1"/>
  <c r="A420" i="4" s="1"/>
  <c r="A421" i="4" s="1"/>
  <c r="A422" i="4" s="1"/>
  <c r="A423" i="4" s="1"/>
  <c r="A424" i="4" s="1"/>
  <c r="A425" i="4" s="1"/>
  <c r="A426" i="4" s="1"/>
  <c r="A427" i="4" s="1"/>
  <c r="A428" i="4" s="1"/>
  <c r="A429" i="4" s="1"/>
  <c r="A430" i="4" s="1"/>
  <c r="A431" i="4" s="1"/>
  <c r="A432" i="4" s="1"/>
  <c r="A433" i="4" s="1"/>
  <c r="A434" i="4" s="1"/>
  <c r="A435" i="4" s="1"/>
  <c r="A436" i="4" s="1"/>
  <c r="A437" i="4" s="1"/>
  <c r="A438" i="4" s="1"/>
  <c r="A439" i="4" s="1"/>
  <c r="A440" i="4" s="1"/>
  <c r="A441" i="4" s="1"/>
  <c r="A442" i="4" s="1"/>
  <c r="A443" i="4" s="1"/>
  <c r="A444" i="4" s="1"/>
  <c r="A445" i="4" s="1"/>
  <c r="A446" i="4" s="1"/>
  <c r="A447" i="4" s="1"/>
  <c r="A448" i="4" s="1"/>
  <c r="A449" i="4" s="1"/>
  <c r="A450" i="4" s="1"/>
  <c r="A451" i="4" s="1"/>
  <c r="A452" i="4" s="1"/>
  <c r="A453" i="4" s="1"/>
  <c r="A454" i="4" s="1"/>
  <c r="A455" i="4" s="1"/>
  <c r="A456" i="4" s="1"/>
  <c r="A457" i="4" s="1"/>
  <c r="A458" i="4" s="1"/>
  <c r="A459" i="4" s="1"/>
  <c r="A460" i="4" s="1"/>
  <c r="A461" i="4" s="1"/>
  <c r="A462" i="4" s="1"/>
  <c r="A463" i="4" s="1"/>
  <c r="A464" i="4" s="1"/>
  <c r="A465" i="4" s="1"/>
  <c r="A466" i="4" s="1"/>
  <c r="A467" i="4" s="1"/>
  <c r="A468" i="4" s="1"/>
  <c r="A469" i="4" s="1"/>
  <c r="A470" i="4" s="1"/>
  <c r="A471" i="4" s="1"/>
  <c r="A472" i="4" s="1"/>
  <c r="A473" i="4" s="1"/>
  <c r="A474" i="4" s="1"/>
  <c r="A475" i="4" s="1"/>
  <c r="A476" i="4" s="1"/>
  <c r="A477" i="4" s="1"/>
  <c r="A478" i="4" s="1"/>
  <c r="A479" i="4" s="1"/>
  <c r="A480" i="4" s="1"/>
  <c r="A481" i="4" s="1"/>
  <c r="A482" i="4" s="1"/>
  <c r="A483" i="4" s="1"/>
  <c r="A484" i="4" s="1"/>
  <c r="A485" i="4" s="1"/>
  <c r="A486" i="4" s="1"/>
  <c r="A487" i="4" s="1"/>
  <c r="A488" i="4" s="1"/>
  <c r="A489" i="4" s="1"/>
  <c r="A490" i="4" s="1"/>
  <c r="A491" i="4" s="1"/>
  <c r="A492" i="4" s="1"/>
  <c r="A493" i="4" s="1"/>
  <c r="A494" i="4" s="1"/>
  <c r="A495" i="4" s="1"/>
  <c r="A496" i="4" s="1"/>
  <c r="A497" i="4" s="1"/>
  <c r="A498" i="4" s="1"/>
  <c r="A499" i="4" s="1"/>
  <c r="A500" i="4" s="1"/>
  <c r="A501" i="4" s="1"/>
  <c r="A502" i="4" s="1"/>
  <c r="A503" i="4" s="1"/>
  <c r="A504" i="4" s="1"/>
  <c r="A505" i="4" s="1"/>
  <c r="A506" i="4" s="1"/>
  <c r="A507" i="4" s="1"/>
  <c r="A508" i="4" s="1"/>
  <c r="A509" i="4" s="1"/>
  <c r="A510" i="4" s="1"/>
  <c r="A511" i="4" s="1"/>
  <c r="A512" i="4" s="1"/>
  <c r="A513" i="4" s="1"/>
  <c r="A514" i="4" s="1"/>
  <c r="A515" i="4" s="1"/>
  <c r="A516" i="4" s="1"/>
  <c r="A517" i="4" s="1"/>
  <c r="A518" i="4" s="1"/>
  <c r="A519" i="4" s="1"/>
  <c r="A520" i="4" s="1"/>
  <c r="A521" i="4" s="1"/>
  <c r="A522" i="4" s="1"/>
  <c r="A523" i="4" s="1"/>
  <c r="A524" i="4" s="1"/>
  <c r="A525" i="4" s="1"/>
  <c r="A526" i="4" s="1"/>
  <c r="A527" i="4" s="1"/>
  <c r="A528" i="4" s="1"/>
  <c r="A529" i="4" s="1"/>
  <c r="A530" i="4" s="1"/>
  <c r="A531" i="4" s="1"/>
  <c r="A532" i="4" s="1"/>
  <c r="A533" i="4" s="1"/>
  <c r="A534" i="4" s="1"/>
  <c r="A535" i="4" s="1"/>
  <c r="A536" i="4" s="1"/>
  <c r="A537" i="4" s="1"/>
  <c r="A538" i="4" s="1"/>
  <c r="A539" i="4" s="1"/>
  <c r="A540" i="4" s="1"/>
  <c r="A541" i="4" s="1"/>
  <c r="A542" i="4" s="1"/>
  <c r="A543" i="4" s="1"/>
  <c r="A544" i="4" s="1"/>
  <c r="A545" i="4" s="1"/>
  <c r="A546" i="4" s="1"/>
  <c r="A547" i="4" s="1"/>
  <c r="A548" i="4" s="1"/>
  <c r="A549" i="4" s="1"/>
  <c r="A550" i="4" s="1"/>
  <c r="A551" i="4" s="1"/>
  <c r="A552" i="4" s="1"/>
  <c r="A553" i="4" s="1"/>
  <c r="A554" i="4" s="1"/>
  <c r="A555" i="4" s="1"/>
  <c r="A556" i="4" s="1"/>
  <c r="A557" i="4" s="1"/>
  <c r="A558" i="4" s="1"/>
  <c r="A559" i="4" s="1"/>
  <c r="A560" i="4" s="1"/>
  <c r="A561" i="4" s="1"/>
  <c r="A562" i="4" s="1"/>
  <c r="A563" i="4" s="1"/>
  <c r="A564" i="4" s="1"/>
  <c r="A565" i="4" s="1"/>
  <c r="A566" i="4" s="1"/>
  <c r="A567" i="4" s="1"/>
  <c r="A568" i="4" s="1"/>
  <c r="A569" i="4" s="1"/>
  <c r="A570" i="4" s="1"/>
  <c r="A571" i="4" s="1"/>
  <c r="A572" i="4" s="1"/>
  <c r="A573" i="4" s="1"/>
  <c r="A574" i="4" s="1"/>
  <c r="A575" i="4" s="1"/>
  <c r="A576" i="4" s="1"/>
  <c r="A577" i="4" s="1"/>
  <c r="A578" i="4" s="1"/>
  <c r="A579" i="4" s="1"/>
  <c r="A580" i="4" s="1"/>
  <c r="A581" i="4" s="1"/>
  <c r="A582" i="4" s="1"/>
  <c r="A583" i="4" s="1"/>
  <c r="A584" i="4" s="1"/>
  <c r="A585" i="4" s="1"/>
  <c r="A586" i="4" s="1"/>
  <c r="A587" i="4" s="1"/>
  <c r="A588" i="4" s="1"/>
  <c r="A589" i="4" s="1"/>
  <c r="A590" i="4" s="1"/>
  <c r="A591" i="4" s="1"/>
  <c r="A592" i="4" s="1"/>
  <c r="A593" i="4" s="1"/>
  <c r="A594" i="4" s="1"/>
  <c r="A595" i="4" s="1"/>
  <c r="A596" i="4" s="1"/>
  <c r="A597" i="4" s="1"/>
  <c r="A598" i="4" s="1"/>
  <c r="A599" i="4" s="1"/>
  <c r="A600" i="4" s="1"/>
  <c r="A601" i="4" s="1"/>
  <c r="A602" i="4" s="1"/>
  <c r="A603" i="4" s="1"/>
  <c r="F5" i="4" l="1"/>
  <c r="E22" i="5"/>
  <c r="E11" i="5"/>
  <c r="E12" i="5"/>
  <c r="E13" i="5"/>
  <c r="E14" i="5"/>
  <c r="E15" i="5"/>
  <c r="E16" i="5"/>
  <c r="E17" i="5"/>
  <c r="E18" i="5"/>
  <c r="E19" i="5"/>
  <c r="E20" i="5"/>
  <c r="E21" i="5"/>
  <c r="J22" i="5"/>
  <c r="C22" i="5"/>
  <c r="J21" i="5"/>
  <c r="C21" i="5"/>
  <c r="J20" i="5"/>
  <c r="C20" i="5"/>
  <c r="J19" i="5"/>
  <c r="C19" i="5"/>
  <c r="J18" i="5"/>
  <c r="C18" i="5"/>
  <c r="J17" i="5"/>
  <c r="C17" i="5"/>
  <c r="J16" i="5"/>
  <c r="C16" i="5"/>
  <c r="J15" i="5"/>
  <c r="C15" i="5"/>
  <c r="J14" i="5"/>
  <c r="C14" i="5"/>
  <c r="J13" i="5"/>
  <c r="C13" i="5"/>
  <c r="J12" i="5"/>
  <c r="C12" i="5"/>
  <c r="J11" i="5"/>
  <c r="C11" i="5"/>
  <c r="J10" i="5"/>
  <c r="J9" i="5"/>
  <c r="J8" i="5"/>
  <c r="J7" i="5"/>
  <c r="J6" i="5"/>
  <c r="J5" i="5"/>
  <c r="J4" i="5"/>
  <c r="F6" i="4" l="1"/>
  <c r="F11" i="4"/>
  <c r="D18" i="1" s="1"/>
  <c r="F12" i="4"/>
  <c r="D19" i="1" s="1"/>
  <c r="F13" i="4"/>
  <c r="D20" i="1" s="1"/>
  <c r="F14" i="4"/>
  <c r="D21" i="1" s="1"/>
  <c r="F15" i="4"/>
  <c r="D22" i="1" s="1"/>
  <c r="F16" i="4"/>
  <c r="D23" i="1" s="1"/>
  <c r="F10" i="4"/>
  <c r="D17" i="1" s="1"/>
  <c r="B11" i="4"/>
  <c r="B12" i="4"/>
  <c r="B13" i="4"/>
  <c r="B14" i="4"/>
  <c r="B15" i="4"/>
  <c r="B16" i="4"/>
  <c r="B10" i="4"/>
  <c r="D24" i="1" l="1"/>
  <c r="F7" i="4"/>
  <c r="D28" i="1"/>
  <c r="D30" i="1" s="1"/>
  <c r="C33" i="1" s="1"/>
  <c r="F17" i="4"/>
  <c r="C34" i="1" s="1"/>
  <c r="C30" i="1"/>
  <c r="C35" i="1" l="1"/>
</calcChain>
</file>

<file path=xl/sharedStrings.xml><?xml version="1.0" encoding="utf-8"?>
<sst xmlns="http://schemas.openxmlformats.org/spreadsheetml/2006/main" count="77" uniqueCount="65">
  <si>
    <t>Geschäftsnummer Rentenbank</t>
  </si>
  <si>
    <t>Zuwendungsempfänger</t>
  </si>
  <si>
    <t>Name Ansprechpartner</t>
  </si>
  <si>
    <t>Telefonnummer Ansprechpartner</t>
  </si>
  <si>
    <t>Ist</t>
  </si>
  <si>
    <t>Zeitliche Durchführung des Vorhabens</t>
  </si>
  <si>
    <t>Beginn (dd.mm.yyyy)</t>
  </si>
  <si>
    <t>Ende (dd.mm.yyyy)</t>
  </si>
  <si>
    <t>Übersicht über die Finanzierung</t>
  </si>
  <si>
    <t>Ist (EUR)</t>
  </si>
  <si>
    <t>Eigenmittel</t>
  </si>
  <si>
    <t>Tag der Zahlung (dd.mm.yyyy)</t>
  </si>
  <si>
    <t>Lfd. Nr.</t>
  </si>
  <si>
    <t>Grund der Zahlung</t>
  </si>
  <si>
    <t>Pos 1</t>
  </si>
  <si>
    <t>Pos 2</t>
  </si>
  <si>
    <t>Pos 3</t>
  </si>
  <si>
    <t>Pos 4</t>
  </si>
  <si>
    <t>Pos 5</t>
  </si>
  <si>
    <t>Pos 6</t>
  </si>
  <si>
    <t>Pos 7</t>
  </si>
  <si>
    <t>Geschäftsdaten</t>
  </si>
  <si>
    <t>Abgleich Einnahmen / Ausgaben</t>
  </si>
  <si>
    <t>weitere Erklärungen des Zuwendungsempfängers</t>
  </si>
  <si>
    <t>Anlage 1: Einzelbelegliste</t>
  </si>
  <si>
    <t>Anlagen</t>
  </si>
  <si>
    <t>Betrag in EUR gem. Belegliste</t>
  </si>
  <si>
    <t>Summe Einnahmen</t>
  </si>
  <si>
    <t>Summe Ausgaben</t>
  </si>
  <si>
    <t>Belegliste</t>
  </si>
  <si>
    <t>Kontrollübersicht Einnahmen</t>
  </si>
  <si>
    <t>Kontrollübersicht Ausgaben</t>
  </si>
  <si>
    <t>Zuwendung</t>
  </si>
  <si>
    <t>Übersicht über die Ausgaben</t>
  </si>
  <si>
    <t>sonstige Einnahmen</t>
  </si>
  <si>
    <t>Einnahmen durch Zuwendung Rentenbank</t>
  </si>
  <si>
    <t>Ausgaben durch Rückzahlung an Rentenbank</t>
  </si>
  <si>
    <t>Summe der Einnahmen (EUR)</t>
  </si>
  <si>
    <t>Summe der Ausgaben (EUR)</t>
  </si>
  <si>
    <t>Gesamtfinanzierung</t>
  </si>
  <si>
    <t>Es wird hiermit bestätigt, dass:
- die Ausgaben notwendig waren, dass wirtschaftlich und sparsam verfahren worden ist und die Angaben mit den Büchern und Belegen übereinstimmen.
- die Bedingungen und Bestimmungen des Zuwendungs-/Änderungsbescheides sowie die Allgemeinen Nebenbestimmungen für Zuwendungen zur Projektförderung (ANBest-P) eingehalten wurden.
-bei der Vergabe von Aufträgen die für uns geltenden Vergabebestimmungen sowie die Ziffer 3 der ANBest-P beachtet wurden; insbesondere wurden die Vergaben ordnungsgemäß dokumentiert
Überzahlungen werden(n) ich/wir unverzüglich und unaufgefordert an die Rentenbank zurückzahlen.</t>
  </si>
  <si>
    <t>Förderzweck gemäß Zuwendungs-/ Änderungsbescheid</t>
  </si>
  <si>
    <t>(Ort, Datum, rechtsverbindliche Unterschrift des Zuwendungsempfängers)</t>
  </si>
  <si>
    <t>Kassenbestand (+) / Mehrausgabe (-)</t>
  </si>
  <si>
    <t>Gesamt</t>
  </si>
  <si>
    <t>Auszahlungen</t>
  </si>
  <si>
    <t>Rückzahlungen</t>
  </si>
  <si>
    <t>Nr.</t>
  </si>
  <si>
    <t>Datum</t>
  </si>
  <si>
    <t>Nachweis bis</t>
  </si>
  <si>
    <t>Volumen</t>
  </si>
  <si>
    <t>Nachzuweisender Betrag</t>
  </si>
  <si>
    <t>relevante Auszahlung</t>
  </si>
  <si>
    <t>Ausgabenposition des Ausgaben- und Finanzierungsplans gem. Zuwendungs- bzw. Änderungsbescheid</t>
  </si>
  <si>
    <t>Soll (EUR)</t>
  </si>
  <si>
    <t>Zugehörige Auszahlung</t>
  </si>
  <si>
    <t>Empfänger / Einzahler</t>
  </si>
  <si>
    <r>
      <rPr>
        <b/>
        <sz val="10"/>
        <color theme="1"/>
        <rFont val="LR Juneau"/>
      </rPr>
      <t>Hinweise an den Zuwendungsempfänger:</t>
    </r>
    <r>
      <rPr>
        <sz val="10"/>
        <color theme="1"/>
        <rFont val="LR Juneau"/>
      </rPr>
      <t xml:space="preserve">
Bitte drucken Sie dieses Dokument aus, unterschreiben es, und senden es - zusammen mit Anlage 1 -  als Scan per Mail und postalisch an die Rentenbank (startupfoerderung@rentenbank.de). Die Originaldokumente sind aufzubewahren. Die Rentenbank behält sich vor, eine postalische Zusendung anzufordern.
Bitte beachten Sie, dass zur Prüfung des Verwendungsnachweises sowohl dieser zahlenmäßige Nachweis als auch ein Sachbericht (gemäß zur Verfügung gestellter Vorlage) notwendig sind. Sofern Sie den Sachbericht noch nicht eingereicht haben, bitten wir Sie, diesen unverzüglich nachzureichen.</t>
    </r>
  </si>
  <si>
    <t>Zahlenmäßiger Nachweis als Teil 
des Zwischennachweises gemäß 
Ziffer 6 ANBest-P (Ausgabenbasis)</t>
  </si>
  <si>
    <t>Anlage 1 zum zahlenmäßigen Zwischennachweis gemäß Ziffer 6 ANBest-P (Ausgabenbasis): Einzelbelegliste</t>
  </si>
  <si>
    <r>
      <t>Betrag in EUR 
(</t>
    </r>
    <r>
      <rPr>
        <b/>
        <u/>
        <sz val="8"/>
        <rFont val="LR Juneau"/>
        <family val="2"/>
      </rPr>
      <t>ohne</t>
    </r>
    <r>
      <rPr>
        <b/>
        <sz val="8"/>
        <rFont val="LR Juneau"/>
        <family val="2"/>
      </rPr>
      <t xml:space="preserve"> Umsatz-
steuer)</t>
    </r>
  </si>
  <si>
    <r>
      <t xml:space="preserve">Soll </t>
    </r>
    <r>
      <rPr>
        <sz val="8"/>
        <color theme="1"/>
        <rFont val="LR Juneau"/>
      </rPr>
      <t>gem. Zuwendungs-/ Änderungsbescheid</t>
    </r>
  </si>
  <si>
    <r>
      <t xml:space="preserve">Positionen des Ausgaben- und Finanzierungsplans 
</t>
    </r>
    <r>
      <rPr>
        <sz val="8"/>
        <color theme="1"/>
        <rFont val="LR Juneau"/>
      </rPr>
      <t>gem. Zuwendungs-/ Änderungsbescheid</t>
    </r>
  </si>
  <si>
    <r>
      <t xml:space="preserve">Soll (EUR) </t>
    </r>
    <r>
      <rPr>
        <sz val="8"/>
        <color theme="1"/>
        <rFont val="LR Juneau"/>
      </rPr>
      <t>gem. Zuwendungs-/ Änderungsbescheid</t>
    </r>
  </si>
  <si>
    <r>
      <t>Ist (EUR)</t>
    </r>
    <r>
      <rPr>
        <sz val="8"/>
        <color theme="1"/>
        <rFont val="LR Juneau"/>
      </rPr>
      <t xml:space="preserve"> 
gem. Belegliste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</si>
</sst>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 _€_-;\-* #,##0.00\ _€_-;_-* &quot;-&quot;??\ _€_-;_-@_-"/>
  </numFmts>
  <fonts count="16" x14ac:knownFonts="1">
    <font>
      <sz val="11"/>
      <color theme="1"/>
      <name val="LR Juneau"/>
      <family val="2"/>
      <scheme val="minor"/>
    </font>
    <font>
      <sz val="11"/>
      <color theme="1"/>
      <name val="LR Juneau"/>
      <family val="2"/>
      <scheme val="minor"/>
    </font>
    <font>
      <b/>
      <sz val="9"/>
      <color theme="1"/>
      <name val="LR Juneau"/>
    </font>
    <font>
      <sz val="9"/>
      <color theme="1"/>
      <name val="LR Juneau"/>
    </font>
    <font>
      <sz val="8"/>
      <color theme="1"/>
      <name val="LR Juneau"/>
    </font>
    <font>
      <b/>
      <sz val="10"/>
      <color theme="1"/>
      <name val="LR Juneau"/>
    </font>
    <font>
      <sz val="10"/>
      <color theme="1"/>
      <name val="LR Juneau"/>
    </font>
    <font>
      <b/>
      <sz val="10"/>
      <color theme="0"/>
      <name val="LR Juneau"/>
    </font>
    <font>
      <sz val="10"/>
      <name val="LR Juneau"/>
    </font>
    <font>
      <b/>
      <sz val="10"/>
      <color theme="4"/>
      <name val="LR Juneau"/>
    </font>
    <font>
      <b/>
      <sz val="16"/>
      <color theme="3"/>
      <name val="LR Juneau"/>
    </font>
    <font>
      <b/>
      <sz val="8"/>
      <color theme="1"/>
      <name val="LR Juneau"/>
    </font>
    <font>
      <b/>
      <sz val="10"/>
      <name val="LR Juneau"/>
    </font>
    <font>
      <b/>
      <sz val="8"/>
      <name val="LR Juneau"/>
    </font>
    <font>
      <b/>
      <sz val="8"/>
      <name val="LR Juneau"/>
      <family val="2"/>
    </font>
    <font>
      <b/>
      <u/>
      <sz val="8"/>
      <name val="LR Juneau"/>
      <family val="2"/>
    </font>
  </fonts>
  <fills count="4">
    <fill>
      <patternFill patternType="none"/>
    </fill>
    <fill>
      <patternFill patternType="gray125"/>
    </fill>
    <fill>
      <patternFill patternType="solid">
        <fgColor theme="2"/>
        <bgColor indexed="64"/>
      </patternFill>
    </fill>
    <fill>
      <patternFill patternType="solid">
        <fgColor theme="8" tint="0.79998168889431442"/>
        <bgColor theme="8" tint="0.79998168889431442"/>
      </patternFill>
    </fill>
  </fills>
  <borders count="23">
    <border>
      <left/>
      <right/>
      <top/>
      <bottom/>
      <diagonal/>
    </border>
    <border>
      <left/>
      <right/>
      <top style="thin">
        <color theme="1" tint="0.249977111117893"/>
      </top>
      <bottom/>
      <diagonal/>
    </border>
    <border>
      <left/>
      <right/>
      <top/>
      <bottom style="thin">
        <color theme="1" tint="0.249977111117893"/>
      </bottom>
      <diagonal/>
    </border>
    <border>
      <left/>
      <right/>
      <top style="thin">
        <color theme="1" tint="0.249977111117893"/>
      </top>
      <bottom style="thin">
        <color theme="1" tint="0.24997711111789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theme="1"/>
      </top>
      <bottom style="thin">
        <color theme="1"/>
      </bottom>
      <diagonal/>
    </border>
    <border>
      <left/>
      <right/>
      <top style="medium">
        <color theme="1"/>
      </top>
      <bottom style="medium">
        <color theme="1"/>
      </bottom>
      <diagonal/>
    </border>
    <border>
      <left/>
      <right/>
      <top/>
      <bottom style="thin">
        <color theme="1"/>
      </bottom>
      <diagonal/>
    </border>
    <border>
      <left/>
      <right/>
      <top style="medium">
        <color theme="1"/>
      </top>
      <bottom style="thin">
        <color theme="1"/>
      </bottom>
      <diagonal/>
    </border>
    <border>
      <left/>
      <right/>
      <top style="thin">
        <color theme="1"/>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02">
    <xf numFmtId="0" fontId="0" fillId="0" borderId="0" xfId="0"/>
    <xf numFmtId="0" fontId="2" fillId="0" borderId="0" xfId="0" applyFont="1" applyAlignment="1">
      <alignment vertical="center" wrapText="1"/>
    </xf>
    <xf numFmtId="0" fontId="3" fillId="0" borderId="0" xfId="0" applyFont="1" applyAlignment="1">
      <alignment horizontal="righ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5" fillId="0" borderId="0" xfId="0" applyFont="1"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2" fontId="6" fillId="0" borderId="0" xfId="0" applyNumberFormat="1" applyFont="1" applyAlignment="1">
      <alignment vertical="center" wrapText="1"/>
    </xf>
    <xf numFmtId="0" fontId="6" fillId="0" borderId="0" xfId="0" applyFont="1" applyAlignment="1">
      <alignment vertical="top" wrapText="1"/>
    </xf>
    <xf numFmtId="0" fontId="6" fillId="0" borderId="0" xfId="0" applyFont="1" applyAlignment="1">
      <alignment vertical="center"/>
    </xf>
    <xf numFmtId="0" fontId="6" fillId="0" borderId="0" xfId="0" applyFont="1"/>
    <xf numFmtId="0" fontId="6" fillId="0" borderId="0" xfId="0" applyFont="1" applyAlignment="1">
      <alignment vertical="top"/>
    </xf>
    <xf numFmtId="0" fontId="5" fillId="0" borderId="8" xfId="0" applyFont="1" applyBorder="1" applyAlignment="1" applyProtection="1">
      <alignment vertical="top"/>
      <protection locked="0"/>
    </xf>
    <xf numFmtId="0" fontId="5" fillId="0" borderId="8" xfId="0" applyFont="1" applyBorder="1" applyAlignment="1">
      <alignment vertical="top"/>
    </xf>
    <xf numFmtId="0" fontId="6" fillId="0" borderId="6" xfId="0" applyFont="1" applyBorder="1" applyProtection="1">
      <protection locked="0"/>
    </xf>
    <xf numFmtId="14" fontId="6" fillId="0" borderId="6" xfId="0" applyNumberFormat="1" applyFont="1" applyBorder="1" applyProtection="1">
      <protection locked="0"/>
    </xf>
    <xf numFmtId="14" fontId="6" fillId="0" borderId="6" xfId="0" applyNumberFormat="1" applyFont="1" applyBorder="1"/>
    <xf numFmtId="44" fontId="6" fillId="0" borderId="6" xfId="2" applyFont="1" applyFill="1" applyBorder="1" applyAlignment="1" applyProtection="1">
      <alignment horizontal="right" vertical="center" wrapText="1"/>
      <protection locked="0"/>
    </xf>
    <xf numFmtId="44" fontId="6" fillId="0" borderId="6" xfId="0" applyNumberFormat="1" applyFont="1" applyBorder="1"/>
    <xf numFmtId="0" fontId="9" fillId="0" borderId="0" xfId="0" applyFont="1" applyAlignment="1">
      <alignment vertical="top"/>
    </xf>
    <xf numFmtId="0" fontId="6" fillId="0" borderId="11" xfId="0" applyFont="1" applyBorder="1" applyProtection="1">
      <protection locked="0"/>
    </xf>
    <xf numFmtId="14" fontId="6" fillId="0" borderId="11" xfId="0" applyNumberFormat="1" applyFont="1" applyBorder="1" applyProtection="1">
      <protection locked="0"/>
    </xf>
    <xf numFmtId="14" fontId="6" fillId="0" borderId="11" xfId="0" applyNumberFormat="1" applyFont="1" applyBorder="1"/>
    <xf numFmtId="44" fontId="6" fillId="0" borderId="11" xfId="2" applyFont="1" applyFill="1" applyBorder="1" applyAlignment="1" applyProtection="1">
      <alignment horizontal="right" vertical="center" wrapText="1"/>
      <protection locked="0"/>
    </xf>
    <xf numFmtId="44" fontId="6" fillId="0" borderId="11" xfId="0" applyNumberFormat="1" applyFont="1" applyBorder="1"/>
    <xf numFmtId="0" fontId="6" fillId="0" borderId="12" xfId="0" applyFont="1" applyBorder="1" applyProtection="1">
      <protection locked="0"/>
    </xf>
    <xf numFmtId="14" fontId="6" fillId="0" borderId="12" xfId="0" applyNumberFormat="1" applyFont="1" applyBorder="1" applyProtection="1">
      <protection locked="0"/>
    </xf>
    <xf numFmtId="44" fontId="6" fillId="0" borderId="12" xfId="2" applyFont="1" applyFill="1" applyBorder="1" applyProtection="1">
      <protection locked="0"/>
    </xf>
    <xf numFmtId="44" fontId="6" fillId="0" borderId="12" xfId="0" applyNumberFormat="1" applyFont="1" applyBorder="1"/>
    <xf numFmtId="44" fontId="6" fillId="0" borderId="6" xfId="2" applyFont="1" applyFill="1" applyBorder="1" applyProtection="1">
      <protection locked="0"/>
    </xf>
    <xf numFmtId="0" fontId="5" fillId="0" borderId="0" xfId="0" applyFont="1" applyAlignment="1">
      <alignment vertical="center"/>
    </xf>
    <xf numFmtId="0" fontId="6" fillId="0" borderId="22" xfId="0" applyFont="1" applyBorder="1" applyAlignment="1">
      <alignment vertical="center" wrapText="1"/>
    </xf>
    <xf numFmtId="14" fontId="6" fillId="0" borderId="22" xfId="0" applyNumberFormat="1" applyFont="1" applyBorder="1" applyAlignment="1" applyProtection="1">
      <alignment horizontal="left" vertical="center" wrapText="1"/>
      <protection locked="0"/>
    </xf>
    <xf numFmtId="0" fontId="9" fillId="0" borderId="19" xfId="0" applyFont="1" applyBorder="1" applyAlignment="1">
      <alignment horizontal="right" vertical="top" wrapText="1"/>
    </xf>
    <xf numFmtId="0" fontId="8" fillId="0" borderId="20" xfId="0" applyFont="1" applyBorder="1" applyAlignment="1">
      <alignment horizontal="left" vertical="center" wrapText="1"/>
    </xf>
    <xf numFmtId="43" fontId="6" fillId="0" borderId="20" xfId="1" applyFont="1" applyFill="1" applyBorder="1" applyAlignment="1">
      <alignment horizontal="right" vertical="center" wrapText="1"/>
    </xf>
    <xf numFmtId="0" fontId="8" fillId="0" borderId="18" xfId="0" applyFont="1" applyBorder="1" applyAlignment="1">
      <alignment horizontal="left" vertical="center" wrapText="1"/>
    </xf>
    <xf numFmtId="43" fontId="6" fillId="0" borderId="18" xfId="1" applyFont="1" applyFill="1" applyBorder="1" applyAlignment="1">
      <alignment horizontal="right" vertical="center" wrapText="1"/>
    </xf>
    <xf numFmtId="0" fontId="12" fillId="0" borderId="18" xfId="0" applyFont="1" applyBorder="1" applyAlignment="1">
      <alignment horizontal="left" vertical="center" wrapText="1"/>
    </xf>
    <xf numFmtId="43" fontId="5" fillId="0" borderId="18" xfId="1" applyFont="1" applyFill="1" applyBorder="1" applyAlignment="1">
      <alignment horizontal="right" vertical="center" wrapText="1"/>
    </xf>
    <xf numFmtId="0" fontId="6" fillId="0" borderId="0" xfId="0" applyFont="1" applyAlignment="1">
      <alignment horizontal="left" vertical="center" wrapText="1"/>
    </xf>
    <xf numFmtId="0" fontId="6" fillId="0" borderId="0" xfId="0" applyFont="1" applyAlignment="1">
      <alignment horizontal="right" vertical="center" wrapText="1"/>
    </xf>
    <xf numFmtId="0" fontId="12" fillId="0" borderId="20" xfId="0" applyFont="1" applyBorder="1" applyAlignment="1">
      <alignment horizontal="left" vertical="center" wrapText="1"/>
    </xf>
    <xf numFmtId="0" fontId="4" fillId="0" borderId="6" xfId="0" applyFont="1" applyBorder="1" applyAlignment="1">
      <alignment horizontal="left" vertical="center" wrapText="1"/>
    </xf>
    <xf numFmtId="14" fontId="4" fillId="0" borderId="6" xfId="0" applyNumberFormat="1"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43" fontId="4" fillId="0" borderId="6" xfId="1" applyFont="1" applyBorder="1" applyAlignment="1" applyProtection="1">
      <alignment horizontal="right" vertical="center" wrapText="1"/>
      <protection locked="0"/>
    </xf>
    <xf numFmtId="0" fontId="4" fillId="3" borderId="6" xfId="1" applyNumberFormat="1" applyFont="1" applyFill="1" applyBorder="1" applyAlignment="1">
      <alignment horizontal="center" vertical="center" wrapText="1"/>
    </xf>
    <xf numFmtId="0" fontId="4" fillId="0" borderId="6" xfId="1" applyNumberFormat="1" applyFont="1" applyBorder="1" applyAlignment="1">
      <alignment horizontal="center" vertical="center" wrapText="1"/>
    </xf>
    <xf numFmtId="0" fontId="4" fillId="0" borderId="6" xfId="0" applyFont="1" applyBorder="1" applyAlignment="1" applyProtection="1">
      <alignment horizontal="center" vertical="center" wrapText="1"/>
      <protection locked="0"/>
    </xf>
    <xf numFmtId="0" fontId="4"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11" fillId="0" borderId="6" xfId="0" applyFont="1" applyBorder="1" applyAlignment="1">
      <alignment horizontal="left" vertical="top" wrapText="1"/>
    </xf>
    <xf numFmtId="0" fontId="13" fillId="0" borderId="6" xfId="0" applyFont="1" applyBorder="1" applyAlignment="1">
      <alignment horizontal="right" vertical="top" wrapText="1"/>
    </xf>
    <xf numFmtId="0" fontId="11" fillId="0" borderId="19" xfId="0" applyFont="1" applyBorder="1" applyAlignment="1">
      <alignment horizontal="right" vertical="top" wrapText="1"/>
    </xf>
    <xf numFmtId="14" fontId="4" fillId="2" borderId="20" xfId="0" applyNumberFormat="1" applyFont="1" applyFill="1" applyBorder="1" applyAlignment="1" applyProtection="1">
      <alignment horizontal="center" vertical="center" wrapText="1"/>
      <protection locked="0"/>
    </xf>
    <xf numFmtId="14" fontId="4" fillId="2" borderId="18" xfId="0" applyNumberFormat="1" applyFont="1" applyFill="1" applyBorder="1" applyAlignment="1" applyProtection="1">
      <alignment horizontal="center" vertical="center" wrapText="1"/>
      <protection locked="0"/>
    </xf>
    <xf numFmtId="0" fontId="11" fillId="0" borderId="2" xfId="0" applyFont="1" applyBorder="1" applyAlignment="1">
      <alignment horizontal="left" vertical="center" wrapText="1"/>
    </xf>
    <xf numFmtId="0" fontId="4" fillId="2" borderId="2" xfId="0" applyFont="1" applyFill="1" applyBorder="1" applyAlignment="1" applyProtection="1">
      <alignment vertical="center" wrapText="1"/>
      <protection locked="0"/>
    </xf>
    <xf numFmtId="43" fontId="4" fillId="2" borderId="2" xfId="0" applyNumberFormat="1" applyFont="1" applyFill="1" applyBorder="1" applyAlignment="1" applyProtection="1">
      <alignment vertical="center" wrapText="1"/>
      <protection locked="0"/>
    </xf>
    <xf numFmtId="43" fontId="4" fillId="0" borderId="2" xfId="0" applyNumberFormat="1" applyFont="1" applyBorder="1" applyAlignment="1">
      <alignment vertical="center" wrapText="1"/>
    </xf>
    <xf numFmtId="0" fontId="11" fillId="0" borderId="3" xfId="0" applyFont="1" applyBorder="1" applyAlignment="1">
      <alignment horizontal="left" vertical="center" wrapText="1"/>
    </xf>
    <xf numFmtId="0" fontId="4" fillId="2" borderId="3" xfId="0" applyFont="1" applyFill="1" applyBorder="1" applyAlignment="1" applyProtection="1">
      <alignment vertical="center" wrapText="1"/>
      <protection locked="0"/>
    </xf>
    <xf numFmtId="43" fontId="4" fillId="2" borderId="3" xfId="0" applyNumberFormat="1" applyFont="1" applyFill="1" applyBorder="1" applyAlignment="1" applyProtection="1">
      <alignment vertical="center" wrapText="1"/>
      <protection locked="0"/>
    </xf>
    <xf numFmtId="43" fontId="4" fillId="0" borderId="3" xfId="0" applyNumberFormat="1" applyFont="1" applyBorder="1" applyAlignment="1">
      <alignment vertical="center" wrapText="1"/>
    </xf>
    <xf numFmtId="43" fontId="4" fillId="2" borderId="3" xfId="0" applyNumberFormat="1" applyFont="1" applyFill="1" applyBorder="1" applyAlignment="1">
      <alignment vertical="center" wrapText="1"/>
    </xf>
    <xf numFmtId="43" fontId="4" fillId="0" borderId="21" xfId="0" applyNumberFormat="1" applyFont="1" applyBorder="1" applyAlignment="1">
      <alignment vertical="center" wrapText="1"/>
    </xf>
    <xf numFmtId="43" fontId="4" fillId="0" borderId="18" xfId="0" applyNumberFormat="1" applyFont="1" applyBorder="1" applyAlignment="1">
      <alignment vertical="center" wrapText="1"/>
    </xf>
    <xf numFmtId="43" fontId="4" fillId="2" borderId="18" xfId="0" applyNumberFormat="1" applyFont="1" applyFill="1" applyBorder="1" applyAlignment="1" applyProtection="1">
      <alignment vertical="center" wrapText="1"/>
      <protection locked="0"/>
    </xf>
    <xf numFmtId="0" fontId="4" fillId="0" borderId="0" xfId="0" applyFont="1" applyAlignment="1">
      <alignment vertical="center" wrapText="1"/>
    </xf>
    <xf numFmtId="0" fontId="6" fillId="0" borderId="0" xfId="0" applyFont="1" applyAlignment="1">
      <alignment horizontal="left" vertical="top" wrapText="1"/>
    </xf>
    <xf numFmtId="43" fontId="11" fillId="0" borderId="18" xfId="1" applyFont="1" applyFill="1" applyBorder="1" applyAlignment="1">
      <alignment vertical="center" wrapText="1"/>
    </xf>
    <xf numFmtId="43" fontId="4" fillId="0" borderId="18" xfId="1" applyFont="1" applyFill="1" applyBorder="1" applyAlignment="1">
      <alignment vertical="center" wrapText="1"/>
    </xf>
    <xf numFmtId="0" fontId="11" fillId="0" borderId="19" xfId="0" applyFont="1" applyBorder="1" applyAlignment="1">
      <alignment horizontal="left" vertical="top" wrapText="1"/>
    </xf>
    <xf numFmtId="0" fontId="11" fillId="0" borderId="18" xfId="0" applyFont="1" applyBorder="1" applyAlignment="1">
      <alignment horizontal="left" vertical="center" wrapText="1"/>
    </xf>
    <xf numFmtId="0" fontId="11" fillId="0" borderId="21" xfId="0" applyFont="1" applyBorder="1" applyAlignment="1">
      <alignment horizontal="left" vertical="center" wrapText="1"/>
    </xf>
    <xf numFmtId="0" fontId="11" fillId="0" borderId="19" xfId="0" applyFont="1" applyBorder="1" applyAlignment="1">
      <alignment horizontal="center" vertical="top" wrapText="1"/>
    </xf>
    <xf numFmtId="0" fontId="9" fillId="0" borderId="0" xfId="0" applyFont="1" applyAlignment="1">
      <alignment horizontal="left" vertical="top" wrapText="1"/>
    </xf>
    <xf numFmtId="0" fontId="6" fillId="0" borderId="16" xfId="0" applyFont="1" applyBorder="1" applyAlignment="1">
      <alignment horizontal="left" vertical="top" wrapText="1"/>
    </xf>
    <xf numFmtId="0" fontId="6" fillId="0" borderId="9" xfId="0" applyFont="1" applyBorder="1" applyAlignment="1">
      <alignment horizontal="left" vertical="top" wrapText="1"/>
    </xf>
    <xf numFmtId="0" fontId="6" fillId="0" borderId="17" xfId="0" applyFont="1" applyBorder="1" applyAlignment="1">
      <alignment horizontal="left" vertical="top" wrapText="1"/>
    </xf>
    <xf numFmtId="0" fontId="6" fillId="0" borderId="7"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0" fillId="0" borderId="0" xfId="0" applyFont="1" applyAlignment="1">
      <alignment horizontal="left" vertical="top" wrapText="1"/>
    </xf>
    <xf numFmtId="0" fontId="4" fillId="2" borderId="18" xfId="0" applyFont="1" applyFill="1" applyBorder="1" applyAlignment="1" applyProtection="1">
      <alignment horizontal="left" vertical="center" wrapText="1"/>
      <protection locked="0"/>
    </xf>
    <xf numFmtId="0" fontId="4" fillId="2" borderId="18" xfId="0" applyFont="1" applyFill="1" applyBorder="1" applyAlignment="1" applyProtection="1">
      <alignment vertical="center" wrapText="1"/>
      <protection locked="0"/>
    </xf>
    <xf numFmtId="0" fontId="11" fillId="0" borderId="18" xfId="0" applyFont="1" applyBorder="1" applyAlignment="1">
      <alignment vertical="center" wrapText="1"/>
    </xf>
    <xf numFmtId="0" fontId="9" fillId="0" borderId="10" xfId="0" applyFont="1" applyBorder="1" applyAlignment="1">
      <alignment horizontal="left" vertical="top" wrapText="1"/>
    </xf>
    <xf numFmtId="0" fontId="9" fillId="0" borderId="19" xfId="0" applyFont="1" applyBorder="1" applyAlignment="1">
      <alignment horizontal="left" vertical="top" wrapText="1"/>
    </xf>
    <xf numFmtId="0" fontId="12" fillId="0" borderId="18" xfId="0" applyFont="1" applyBorder="1" applyAlignment="1">
      <alignment horizontal="left"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cellXfs>
  <cellStyles count="3">
    <cellStyle name="Komma" xfId="1" builtinId="3"/>
    <cellStyle name="Standard" xfId="0" builtinId="0"/>
    <cellStyle name="Währung" xfId="2" builtinId="4"/>
  </cellStyles>
  <dxfs count="11">
    <dxf>
      <font>
        <strike val="0"/>
        <outline val="0"/>
        <shadow val="0"/>
        <u val="none"/>
        <vertAlign val="baseline"/>
        <sz val="8"/>
        <color theme="1"/>
        <name val="LR Juneau"/>
        <scheme val="none"/>
      </font>
      <numFmt numFmtId="35" formatCode="_-* #,##0.00\ _€_-;\-* #,##0.00\ _€_-;_-* &quot;-&quot;??\ _€_-;_-@_-"/>
      <alignment horizontal="right" vertical="center" textRotation="0" wrapText="1" indent="0" justifyLastLine="0" shrinkToFit="0" readingOrder="0"/>
      <border diagonalUp="0" diagonalDown="0" outline="0">
        <left/>
        <right/>
        <top style="thin">
          <color auto="1"/>
        </top>
        <bottom style="thin">
          <color auto="1"/>
        </bottom>
      </border>
      <protection locked="0" hidden="0"/>
    </dxf>
    <dxf>
      <font>
        <strike val="0"/>
        <outline val="0"/>
        <shadow val="0"/>
        <u val="none"/>
        <vertAlign val="baseline"/>
        <sz val="8"/>
        <color theme="1"/>
        <name val="LR Juneau"/>
        <scheme val="none"/>
      </font>
      <alignment horizontal="left" vertical="center" textRotation="0" wrapText="1" indent="0" justifyLastLine="0" shrinkToFit="0" readingOrder="0"/>
      <border diagonalUp="0" diagonalDown="0" outline="0">
        <left/>
        <right/>
        <top style="thin">
          <color auto="1"/>
        </top>
        <bottom style="thin">
          <color auto="1"/>
        </bottom>
      </border>
      <protection locked="0" hidden="0"/>
    </dxf>
    <dxf>
      <font>
        <strike val="0"/>
        <outline val="0"/>
        <shadow val="0"/>
        <u val="none"/>
        <vertAlign val="baseline"/>
        <sz val="8"/>
        <color theme="1"/>
        <name val="LR Juneau"/>
        <scheme val="none"/>
      </font>
      <alignment horizontal="left" vertical="center" textRotation="0" wrapText="1"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8"/>
        <color theme="1"/>
        <name val="LR Juneau"/>
        <scheme val="none"/>
      </font>
      <alignment horizontal="left" vertical="center" textRotation="0" wrapText="1" indent="0" justifyLastLine="0" shrinkToFit="0" readingOrder="0"/>
      <border diagonalUp="0" diagonalDown="0" outline="0">
        <left/>
        <right/>
        <top style="thin">
          <color auto="1"/>
        </top>
        <bottom style="thin">
          <color auto="1"/>
        </bottom>
      </border>
      <protection locked="0" hidden="0"/>
    </dxf>
    <dxf>
      <font>
        <strike val="0"/>
        <outline val="0"/>
        <shadow val="0"/>
        <u val="none"/>
        <vertAlign val="baseline"/>
        <sz val="8"/>
        <color theme="1"/>
        <name val="LR Juneau"/>
        <scheme val="none"/>
      </font>
      <numFmt numFmtId="19" formatCode="dd/mm/yyyy"/>
      <alignment horizontal="left" vertical="center" textRotation="0" wrapText="1" indent="0" justifyLastLine="0" shrinkToFit="0" readingOrder="0"/>
      <border diagonalUp="0" diagonalDown="0" outline="0">
        <left/>
        <right/>
        <top style="thin">
          <color auto="1"/>
        </top>
        <bottom style="thin">
          <color auto="1"/>
        </bottom>
      </border>
      <protection locked="0" hidden="0"/>
    </dxf>
    <dxf>
      <font>
        <strike val="0"/>
        <outline val="0"/>
        <shadow val="0"/>
        <u val="none"/>
        <vertAlign val="baseline"/>
        <sz val="8"/>
        <color theme="1"/>
        <name val="LR Juneau"/>
        <scheme val="none"/>
      </font>
      <alignment horizontal="left" vertical="center" textRotation="0" wrapText="1" indent="0" justifyLastLine="0" shrinkToFit="0" readingOrder="0"/>
      <border diagonalUp="0" diagonalDown="0" outline="0">
        <left/>
        <right/>
        <top style="thin">
          <color auto="1"/>
        </top>
        <bottom style="thin">
          <color auto="1"/>
        </bottom>
      </border>
      <protection locked="0" hidden="0"/>
    </dxf>
    <dxf>
      <border>
        <top style="thin">
          <color rgb="FF404040"/>
        </top>
      </border>
    </dxf>
    <dxf>
      <border diagonalUp="0" diagonalDown="0">
        <left style="thin">
          <color rgb="FF404040"/>
        </left>
        <right style="thin">
          <color rgb="FF404040"/>
        </right>
        <top style="thin">
          <color rgb="FF404040"/>
        </top>
        <bottom style="thin">
          <color rgb="FF404040"/>
        </bottom>
      </border>
    </dxf>
    <dxf>
      <font>
        <strike val="0"/>
        <outline val="0"/>
        <shadow val="0"/>
        <u val="none"/>
        <vertAlign val="baseline"/>
        <sz val="8"/>
        <color rgb="FF000000"/>
        <name val="LR Juneau"/>
        <scheme val="none"/>
      </font>
      <alignment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8"/>
        <color theme="1"/>
        <name val="LR Juneau"/>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theme="1" tint="0.249977111117893"/>
        </left>
        <right style="thin">
          <color theme="1" tint="0.249977111117893"/>
        </right>
        <top/>
        <bottom/>
      </border>
    </dxf>
  </dxfs>
  <tableStyles count="0" defaultTableStyle="TableStyleMedium2" defaultPivotStyle="PivotStyleLight16"/>
  <colors>
    <mruColors>
      <color rgb="FF0074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B81A46D-A2C9-4C2C-9E31-8C3176415DCE}" name="Tabelle13" displayName="Tabelle13" ref="A20:F610" totalsRowShown="0" headerRowDxfId="10" dataDxfId="8" headerRowBorderDxfId="9" tableBorderDxfId="7" totalsRowBorderDxfId="6">
  <autoFilter ref="A20:F610" xr:uid="{346EA323-0787-48AB-BEE6-EB0A18FFF2A5}">
    <filterColumn colId="0" hiddenButton="1"/>
    <filterColumn colId="1" hiddenButton="1"/>
    <filterColumn colId="2" hiddenButton="1"/>
    <filterColumn colId="3" hiddenButton="1"/>
    <filterColumn colId="4" hiddenButton="1"/>
    <filterColumn colId="5" hiddenButton="1"/>
  </autoFilter>
  <tableColumns count="6">
    <tableColumn id="1" xr3:uid="{9BB120CF-7300-450E-8DC4-1E834D801CA3}" name="Lfd. Nr." dataDxfId="5"/>
    <tableColumn id="2" xr3:uid="{A8706C50-F48B-4DDA-9755-870A2AF82AD5}" name="Tag der Zahlung (dd.mm.yyyy)" dataDxfId="4"/>
    <tableColumn id="8" xr3:uid="{FE9C86CF-6950-4F7B-9429-9DFB964388AD}" name="Ausgabenposition des Ausgaben- und Finanzierungsplans gem. Zuwendungs- bzw. Änderungsbescheid" dataDxfId="3"/>
    <tableColumn id="3" xr3:uid="{7AF62AAA-E242-45A0-AFF3-8ED3CBDE7305}" name="Empfänger / Einzahler" dataDxfId="2"/>
    <tableColumn id="4" xr3:uid="{3B903097-B525-43EB-88B9-924CF8D76DA7}" name="Grund der Zahlung" dataDxfId="1"/>
    <tableColumn id="6" xr3:uid="{E1AF99DC-853F-412C-ABB8-31F57267AB66}" name="Betrag in EUR _x000a_(ohne Umsatz-_x000a_steuer)" dataDxfId="0" dataCellStyle="Komma"/>
  </tableColumns>
  <tableStyleInfo name="TableStyleLight20" showFirstColumn="0" showLastColumn="0" showRowStripes="1" showColumnStripes="0"/>
</table>
</file>

<file path=xl/theme/theme1.xml><?xml version="1.0" encoding="utf-8"?>
<a:theme xmlns:a="http://schemas.openxmlformats.org/drawingml/2006/main" name="Office 2013 – 2022-Design">
  <a:themeElements>
    <a:clrScheme name="Rentenbank">
      <a:dk1>
        <a:srgbClr val="262626"/>
      </a:dk1>
      <a:lt1>
        <a:sysClr val="window" lastClr="FFFFFF"/>
      </a:lt1>
      <a:dk2>
        <a:srgbClr val="009966"/>
      </a:dk2>
      <a:lt2>
        <a:srgbClr val="E6EDF0"/>
      </a:lt2>
      <a:accent1>
        <a:srgbClr val="003344"/>
      </a:accent1>
      <a:accent2>
        <a:srgbClr val="ACBBC2"/>
      </a:accent2>
      <a:accent3>
        <a:srgbClr val="37626F"/>
      </a:accent3>
      <a:accent4>
        <a:srgbClr val="D3DCE0"/>
      </a:accent4>
      <a:accent5>
        <a:srgbClr val="6A8994"/>
      </a:accent5>
      <a:accent6>
        <a:srgbClr val="E6EDF0"/>
      </a:accent6>
      <a:hlink>
        <a:srgbClr val="262626"/>
      </a:hlink>
      <a:folHlink>
        <a:srgbClr val="262626"/>
      </a:folHlink>
    </a:clrScheme>
    <a:fontScheme name="Rentenbank">
      <a:majorFont>
        <a:latin typeface="LR Juneau"/>
        <a:ea typeface=""/>
        <a:cs typeface=""/>
      </a:majorFont>
      <a:minorFont>
        <a:latin typeface="LR Juneau"/>
        <a:ea typeface=""/>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B297A-27F8-4007-ACDB-3C8D1808BF86}">
  <dimension ref="A1:F63"/>
  <sheetViews>
    <sheetView tabSelected="1" view="pageLayout" zoomScale="175" zoomScaleNormal="100" zoomScalePageLayoutView="175" workbookViewId="0">
      <selection sqref="A1:C1"/>
    </sheetView>
  </sheetViews>
  <sheetFormatPr baseColWidth="10" defaultColWidth="11.3984375" defaultRowHeight="12.75" x14ac:dyDescent="0.25"/>
  <cols>
    <col min="1" max="1" width="7" style="7" customWidth="1"/>
    <col min="2" max="2" width="32.8984375" style="7" customWidth="1"/>
    <col min="3" max="3" width="18" style="7" customWidth="1"/>
    <col min="4" max="4" width="12.09765625" style="7" customWidth="1"/>
    <col min="5" max="5" width="7.19921875" style="7" customWidth="1"/>
    <col min="6" max="16384" width="11.3984375" style="7"/>
  </cols>
  <sheetData>
    <row r="1" spans="1:6" ht="67.5" customHeight="1" x14ac:dyDescent="0.25">
      <c r="A1" s="93" t="s">
        <v>58</v>
      </c>
      <c r="B1" s="93"/>
      <c r="C1" s="93"/>
      <c r="D1" s="6"/>
      <c r="E1" s="6"/>
      <c r="F1" s="6"/>
    </row>
    <row r="3" spans="1:6" ht="28.35" customHeight="1" x14ac:dyDescent="0.25">
      <c r="A3" s="79" t="s">
        <v>21</v>
      </c>
      <c r="B3" s="79"/>
      <c r="C3" s="79"/>
      <c r="D3" s="79"/>
      <c r="E3" s="8"/>
    </row>
    <row r="4" spans="1:6" ht="15.6" customHeight="1" x14ac:dyDescent="0.25">
      <c r="A4" s="96" t="s">
        <v>1</v>
      </c>
      <c r="B4" s="96"/>
      <c r="C4" s="95"/>
      <c r="D4" s="95"/>
    </row>
    <row r="5" spans="1:6" ht="15.6" customHeight="1" x14ac:dyDescent="0.25">
      <c r="A5" s="96" t="s">
        <v>0</v>
      </c>
      <c r="B5" s="96"/>
      <c r="C5" s="94"/>
      <c r="D5" s="94"/>
    </row>
    <row r="6" spans="1:6" ht="40.5" customHeight="1" x14ac:dyDescent="0.25">
      <c r="A6" s="96" t="s">
        <v>41</v>
      </c>
      <c r="B6" s="96"/>
      <c r="C6" s="95"/>
      <c r="D6" s="95"/>
    </row>
    <row r="7" spans="1:6" ht="15.6" customHeight="1" x14ac:dyDescent="0.25">
      <c r="A7" s="96" t="s">
        <v>2</v>
      </c>
      <c r="B7" s="96"/>
      <c r="C7" s="94"/>
      <c r="D7" s="94"/>
      <c r="E7" s="9"/>
    </row>
    <row r="8" spans="1:6" ht="15.6" customHeight="1" x14ac:dyDescent="0.25">
      <c r="A8" s="96" t="s">
        <v>3</v>
      </c>
      <c r="B8" s="96"/>
      <c r="C8" s="94"/>
      <c r="D8" s="94"/>
    </row>
    <row r="9" spans="1:6" ht="28.35" customHeight="1" x14ac:dyDescent="0.25"/>
    <row r="10" spans="1:6" ht="28.35" customHeight="1" thickBot="1" x14ac:dyDescent="0.3">
      <c r="A10" s="79" t="s">
        <v>5</v>
      </c>
      <c r="B10" s="79"/>
      <c r="C10" s="79"/>
      <c r="D10" s="79"/>
    </row>
    <row r="11" spans="1:6" ht="30" customHeight="1" thickBot="1" x14ac:dyDescent="0.3">
      <c r="A11" s="91"/>
      <c r="B11" s="91"/>
      <c r="C11" s="56" t="s">
        <v>61</v>
      </c>
      <c r="D11" s="56" t="s">
        <v>4</v>
      </c>
    </row>
    <row r="12" spans="1:6" x14ac:dyDescent="0.25">
      <c r="A12" s="92" t="s">
        <v>6</v>
      </c>
      <c r="B12" s="92"/>
      <c r="C12" s="57"/>
      <c r="D12" s="57"/>
    </row>
    <row r="13" spans="1:6" x14ac:dyDescent="0.25">
      <c r="A13" s="76" t="s">
        <v>7</v>
      </c>
      <c r="B13" s="76"/>
      <c r="C13" s="58"/>
      <c r="D13" s="58"/>
    </row>
    <row r="14" spans="1:6" ht="28.35" customHeight="1" x14ac:dyDescent="0.25">
      <c r="A14" s="33"/>
      <c r="B14" s="33"/>
      <c r="C14" s="33"/>
      <c r="D14" s="34"/>
    </row>
    <row r="15" spans="1:6" ht="28.35" customHeight="1" thickBot="1" x14ac:dyDescent="0.3">
      <c r="A15" s="79" t="s">
        <v>33</v>
      </c>
      <c r="B15" s="79"/>
      <c r="C15" s="79"/>
      <c r="D15" s="79"/>
    </row>
    <row r="16" spans="1:6" ht="33.75" customHeight="1" thickBot="1" x14ac:dyDescent="0.3">
      <c r="A16" s="75" t="s">
        <v>62</v>
      </c>
      <c r="B16" s="75"/>
      <c r="C16" s="56" t="s">
        <v>63</v>
      </c>
      <c r="D16" s="56" t="s">
        <v>64</v>
      </c>
    </row>
    <row r="17" spans="1:4" x14ac:dyDescent="0.25">
      <c r="A17" s="59" t="s">
        <v>14</v>
      </c>
      <c r="B17" s="60"/>
      <c r="C17" s="61"/>
      <c r="D17" s="62">
        <f>'Anlage 1_Belegliste'!F10</f>
        <v>0</v>
      </c>
    </row>
    <row r="18" spans="1:4" x14ac:dyDescent="0.25">
      <c r="A18" s="63" t="s">
        <v>15</v>
      </c>
      <c r="B18" s="64"/>
      <c r="C18" s="65"/>
      <c r="D18" s="66">
        <f>'Anlage 1_Belegliste'!F11</f>
        <v>0</v>
      </c>
    </row>
    <row r="19" spans="1:4" x14ac:dyDescent="0.25">
      <c r="A19" s="63" t="s">
        <v>16</v>
      </c>
      <c r="B19" s="64"/>
      <c r="C19" s="65"/>
      <c r="D19" s="66">
        <f>'Anlage 1_Belegliste'!F12</f>
        <v>0</v>
      </c>
    </row>
    <row r="20" spans="1:4" x14ac:dyDescent="0.25">
      <c r="A20" s="63" t="s">
        <v>17</v>
      </c>
      <c r="B20" s="64"/>
      <c r="C20" s="65"/>
      <c r="D20" s="66">
        <f>'Anlage 1_Belegliste'!F13</f>
        <v>0</v>
      </c>
    </row>
    <row r="21" spans="1:4" x14ac:dyDescent="0.25">
      <c r="A21" s="63" t="s">
        <v>18</v>
      </c>
      <c r="B21" s="64"/>
      <c r="C21" s="65"/>
      <c r="D21" s="66">
        <f>'Anlage 1_Belegliste'!F14</f>
        <v>0</v>
      </c>
    </row>
    <row r="22" spans="1:4" x14ac:dyDescent="0.25">
      <c r="A22" s="63" t="s">
        <v>19</v>
      </c>
      <c r="B22" s="64"/>
      <c r="C22" s="65"/>
      <c r="D22" s="66">
        <f>'Anlage 1_Belegliste'!F15</f>
        <v>0</v>
      </c>
    </row>
    <row r="23" spans="1:4" x14ac:dyDescent="0.25">
      <c r="A23" s="63" t="s">
        <v>20</v>
      </c>
      <c r="B23" s="64"/>
      <c r="C23" s="65"/>
      <c r="D23" s="66">
        <f>'Anlage 1_Belegliste'!F16</f>
        <v>0</v>
      </c>
    </row>
    <row r="24" spans="1:4" x14ac:dyDescent="0.25">
      <c r="A24" s="63" t="s">
        <v>44</v>
      </c>
      <c r="B24" s="64"/>
      <c r="C24" s="67">
        <f>SUM(C17:C23)</f>
        <v>0</v>
      </c>
      <c r="D24" s="66">
        <f>SUM(D17:D23)</f>
        <v>0</v>
      </c>
    </row>
    <row r="25" spans="1:4" ht="28.35" customHeight="1" x14ac:dyDescent="0.25"/>
    <row r="26" spans="1:4" ht="28.35" customHeight="1" thickBot="1" x14ac:dyDescent="0.3">
      <c r="A26" s="79" t="s">
        <v>8</v>
      </c>
      <c r="B26" s="79"/>
      <c r="C26" s="79"/>
      <c r="D26" s="79"/>
    </row>
    <row r="27" spans="1:4" ht="22.5" customHeight="1" thickBot="1" x14ac:dyDescent="0.3">
      <c r="A27" s="78"/>
      <c r="B27" s="78"/>
      <c r="C27" s="56" t="s">
        <v>54</v>
      </c>
      <c r="D27" s="56" t="s">
        <v>9</v>
      </c>
    </row>
    <row r="28" spans="1:4" x14ac:dyDescent="0.25">
      <c r="A28" s="77" t="s">
        <v>32</v>
      </c>
      <c r="B28" s="77"/>
      <c r="C28" s="68">
        <f>SUM('Aus- und Rückzahlungen'!D3:D22)</f>
        <v>0</v>
      </c>
      <c r="D28" s="68">
        <f>'Anlage 1_Belegliste'!F4-'Anlage 1_Belegliste'!F5</f>
        <v>0</v>
      </c>
    </row>
    <row r="29" spans="1:4" x14ac:dyDescent="0.25">
      <c r="A29" s="76" t="s">
        <v>10</v>
      </c>
      <c r="B29" s="76"/>
      <c r="C29" s="69">
        <f>C28/0.9-C28</f>
        <v>0</v>
      </c>
      <c r="D29" s="70"/>
    </row>
    <row r="30" spans="1:4" ht="12.75" customHeight="1" x14ac:dyDescent="0.25">
      <c r="A30" s="76" t="s">
        <v>39</v>
      </c>
      <c r="B30" s="76"/>
      <c r="C30" s="69">
        <f>SUM(C28:C29)</f>
        <v>0</v>
      </c>
      <c r="D30" s="69">
        <f>SUM(D28:D29)</f>
        <v>0</v>
      </c>
    </row>
    <row r="31" spans="1:4" x14ac:dyDescent="0.25">
      <c r="A31" s="71"/>
      <c r="B31" s="71"/>
      <c r="C31" s="71"/>
      <c r="D31" s="71"/>
    </row>
    <row r="32" spans="1:4" ht="28.35" customHeight="1" x14ac:dyDescent="0.25">
      <c r="A32" s="79" t="s">
        <v>22</v>
      </c>
      <c r="B32" s="79"/>
      <c r="C32" s="79"/>
      <c r="D32" s="79"/>
    </row>
    <row r="33" spans="1:4" x14ac:dyDescent="0.25">
      <c r="A33" s="76" t="s">
        <v>37</v>
      </c>
      <c r="B33" s="76"/>
      <c r="C33" s="74">
        <f>D30</f>
        <v>0</v>
      </c>
      <c r="D33" s="74"/>
    </row>
    <row r="34" spans="1:4" x14ac:dyDescent="0.25">
      <c r="A34" s="76" t="s">
        <v>38</v>
      </c>
      <c r="B34" s="76"/>
      <c r="C34" s="74">
        <f>'Anlage 1_Belegliste'!F17</f>
        <v>0</v>
      </c>
      <c r="D34" s="74"/>
    </row>
    <row r="35" spans="1:4" x14ac:dyDescent="0.25">
      <c r="A35" s="76" t="s">
        <v>43</v>
      </c>
      <c r="B35" s="76"/>
      <c r="C35" s="73">
        <f>C33-C34</f>
        <v>0</v>
      </c>
      <c r="D35" s="73"/>
    </row>
    <row r="36" spans="1:4" ht="41.25" customHeight="1" x14ac:dyDescent="0.25"/>
    <row r="37" spans="1:4" ht="28.35" customHeight="1" x14ac:dyDescent="0.25">
      <c r="A37" s="79" t="s">
        <v>23</v>
      </c>
      <c r="B37" s="79"/>
      <c r="C37" s="79"/>
      <c r="D37" s="79"/>
    </row>
    <row r="38" spans="1:4" ht="16.7" customHeight="1" x14ac:dyDescent="0.25">
      <c r="A38" s="80" t="s">
        <v>40</v>
      </c>
      <c r="B38" s="81"/>
      <c r="C38" s="81"/>
      <c r="D38" s="82"/>
    </row>
    <row r="39" spans="1:4" ht="16.7" customHeight="1" x14ac:dyDescent="0.25">
      <c r="A39" s="83"/>
      <c r="B39" s="84"/>
      <c r="C39" s="84"/>
      <c r="D39" s="85"/>
    </row>
    <row r="40" spans="1:4" ht="16.7" customHeight="1" x14ac:dyDescent="0.25">
      <c r="A40" s="83"/>
      <c r="B40" s="84"/>
      <c r="C40" s="84"/>
      <c r="D40" s="85"/>
    </row>
    <row r="41" spans="1:4" ht="16.7" customHeight="1" x14ac:dyDescent="0.25">
      <c r="A41" s="83"/>
      <c r="B41" s="84"/>
      <c r="C41" s="84"/>
      <c r="D41" s="85"/>
    </row>
    <row r="42" spans="1:4" ht="16.7" customHeight="1" x14ac:dyDescent="0.25">
      <c r="A42" s="83"/>
      <c r="B42" s="84"/>
      <c r="C42" s="84"/>
      <c r="D42" s="85"/>
    </row>
    <row r="43" spans="1:4" ht="16.7" customHeight="1" x14ac:dyDescent="0.25">
      <c r="A43" s="83"/>
      <c r="B43" s="84"/>
      <c r="C43" s="84"/>
      <c r="D43" s="85"/>
    </row>
    <row r="44" spans="1:4" ht="16.7" customHeight="1" x14ac:dyDescent="0.25">
      <c r="A44" s="83"/>
      <c r="B44" s="84"/>
      <c r="C44" s="84"/>
      <c r="D44" s="85"/>
    </row>
    <row r="45" spans="1:4" ht="16.7" customHeight="1" x14ac:dyDescent="0.25">
      <c r="A45" s="83"/>
      <c r="B45" s="84"/>
      <c r="C45" s="84"/>
      <c r="D45" s="85"/>
    </row>
    <row r="46" spans="1:4" ht="23.25" customHeight="1" x14ac:dyDescent="0.25">
      <c r="A46" s="86"/>
      <c r="B46" s="87"/>
      <c r="C46" s="87"/>
      <c r="D46" s="88"/>
    </row>
    <row r="48" spans="1:4" ht="15" customHeight="1" x14ac:dyDescent="0.25">
      <c r="A48" s="10"/>
      <c r="B48" s="10"/>
      <c r="C48" s="10"/>
      <c r="D48" s="10"/>
    </row>
    <row r="51" spans="1:4" x14ac:dyDescent="0.25">
      <c r="A51" s="90"/>
      <c r="B51" s="90"/>
      <c r="C51" s="90"/>
      <c r="D51" s="90"/>
    </row>
    <row r="52" spans="1:4" ht="26.25" customHeight="1" x14ac:dyDescent="0.25">
      <c r="A52" s="89" t="s">
        <v>42</v>
      </c>
      <c r="B52" s="89"/>
      <c r="C52" s="89"/>
      <c r="D52" s="89"/>
    </row>
    <row r="55" spans="1:4" ht="30.6" customHeight="1" x14ac:dyDescent="0.25">
      <c r="A55" s="72" t="s">
        <v>57</v>
      </c>
      <c r="B55" s="72"/>
      <c r="C55" s="72"/>
      <c r="D55" s="72"/>
    </row>
    <row r="56" spans="1:4" ht="30.6" customHeight="1" x14ac:dyDescent="0.25">
      <c r="A56" s="72"/>
      <c r="B56" s="72"/>
      <c r="C56" s="72"/>
      <c r="D56" s="72"/>
    </row>
    <row r="57" spans="1:4" ht="30.6" customHeight="1" x14ac:dyDescent="0.25">
      <c r="A57" s="72"/>
      <c r="B57" s="72"/>
      <c r="C57" s="72"/>
      <c r="D57" s="72"/>
    </row>
    <row r="58" spans="1:4" ht="30.6" customHeight="1" x14ac:dyDescent="0.25">
      <c r="A58" s="72"/>
      <c r="B58" s="72"/>
      <c r="C58" s="72"/>
      <c r="D58" s="72"/>
    </row>
    <row r="59" spans="1:4" ht="24.75" customHeight="1" x14ac:dyDescent="0.25">
      <c r="A59" s="72"/>
      <c r="B59" s="72"/>
      <c r="C59" s="72"/>
      <c r="D59" s="72"/>
    </row>
    <row r="60" spans="1:4" ht="23.1" hidden="1" customHeight="1" x14ac:dyDescent="0.25"/>
    <row r="62" spans="1:4" x14ac:dyDescent="0.25">
      <c r="A62" s="32" t="s">
        <v>25</v>
      </c>
    </row>
    <row r="63" spans="1:4" x14ac:dyDescent="0.25">
      <c r="A63" s="11" t="s">
        <v>24</v>
      </c>
    </row>
  </sheetData>
  <sheetProtection algorithmName="SHA-512" hashValue="8Ejr18MxPvyC8mgnNIs8uBjWmlAR7Jav8QMdonDSKAZFqzqEnoHBnU6hmu6GVgyeAG3rXE/3tvk2Mv/TsCIRlA==" saltValue="2Y2RLtHG3cziazGazKWGqQ==" spinCount="100000" sheet="1" objects="1" scenarios="1"/>
  <mergeCells count="35">
    <mergeCell ref="A1:C1"/>
    <mergeCell ref="A3:D3"/>
    <mergeCell ref="C8:D8"/>
    <mergeCell ref="C7:D7"/>
    <mergeCell ref="C6:D6"/>
    <mergeCell ref="C5:D5"/>
    <mergeCell ref="C4:D4"/>
    <mergeCell ref="A8:B8"/>
    <mergeCell ref="A6:B6"/>
    <mergeCell ref="A5:B5"/>
    <mergeCell ref="A4:B4"/>
    <mergeCell ref="A7:B7"/>
    <mergeCell ref="A33:B33"/>
    <mergeCell ref="A32:D32"/>
    <mergeCell ref="A10:D10"/>
    <mergeCell ref="A11:B11"/>
    <mergeCell ref="A13:B13"/>
    <mergeCell ref="A12:B12"/>
    <mergeCell ref="A15:D15"/>
    <mergeCell ref="A55:D59"/>
    <mergeCell ref="C35:D35"/>
    <mergeCell ref="C34:D34"/>
    <mergeCell ref="C33:D33"/>
    <mergeCell ref="A16:B16"/>
    <mergeCell ref="A30:B30"/>
    <mergeCell ref="A29:B29"/>
    <mergeCell ref="A28:B28"/>
    <mergeCell ref="A27:B27"/>
    <mergeCell ref="A26:D26"/>
    <mergeCell ref="A35:B35"/>
    <mergeCell ref="A37:D37"/>
    <mergeCell ref="A38:D46"/>
    <mergeCell ref="A52:D52"/>
    <mergeCell ref="A51:D51"/>
    <mergeCell ref="A34:B34"/>
  </mergeCells>
  <pageMargins left="0.62992125984251968" right="0.62992125984251968" top="1.0629921259842521" bottom="0.78740157480314965" header="0.47244094488188981" footer="0.31496062992125984"/>
  <pageSetup paperSize="9" orientation="portrait" r:id="rId1"/>
  <headerFooter>
    <oddHeader>&amp;R&amp;G</oddHeader>
    <oddFooter>&amp;L&amp;"LR Juneau,Standard"&amp;9Landwirtschaftliche Rentenbank&amp;C&amp;"LR Juneau,Fett"&amp;9Offen&amp;R&amp;"LR Juneau,Fett"&amp;10&amp;P&amp;   / &amp;N</oddFooter>
  </headerFooter>
  <rowBreaks count="2" manualBreakCount="2">
    <brk id="35" max="16383" man="1"/>
    <brk id="64"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FCE05-217D-46D3-8E40-702BB1967148}">
  <dimension ref="A1:I610"/>
  <sheetViews>
    <sheetView view="pageLayout" zoomScale="130" zoomScaleNormal="100" zoomScalePageLayoutView="130" workbookViewId="0">
      <selection sqref="A1:D1"/>
    </sheetView>
  </sheetViews>
  <sheetFormatPr baseColWidth="10" defaultColWidth="11.3984375" defaultRowHeight="12" x14ac:dyDescent="0.25"/>
  <cols>
    <col min="1" max="1" width="5" style="5" customWidth="1"/>
    <col min="2" max="2" width="11.09765625" style="5" customWidth="1"/>
    <col min="3" max="3" width="26.5" style="5" customWidth="1"/>
    <col min="4" max="4" width="21" style="5" customWidth="1"/>
    <col min="5" max="5" width="19.3984375" style="4" customWidth="1"/>
    <col min="6" max="6" width="11.09765625" style="2" customWidth="1"/>
    <col min="7" max="7" width="9.69921875" style="3" customWidth="1"/>
    <col min="8" max="16384" width="11.3984375" style="3"/>
  </cols>
  <sheetData>
    <row r="1" spans="1:6" ht="54" customHeight="1" x14ac:dyDescent="0.25">
      <c r="A1" s="93" t="s">
        <v>59</v>
      </c>
      <c r="B1" s="93"/>
      <c r="C1" s="93"/>
      <c r="D1" s="93"/>
      <c r="E1" s="1"/>
    </row>
    <row r="2" spans="1:6" ht="12.75" thickBot="1" x14ac:dyDescent="0.3">
      <c r="A2" s="4"/>
      <c r="E2" s="3"/>
      <c r="F2" s="3"/>
    </row>
    <row r="3" spans="1:6" ht="36.75" customHeight="1" thickBot="1" x14ac:dyDescent="0.3">
      <c r="A3" s="98" t="s">
        <v>30</v>
      </c>
      <c r="B3" s="98"/>
      <c r="C3" s="98"/>
      <c r="D3" s="98"/>
      <c r="E3" s="98"/>
      <c r="F3" s="35" t="s">
        <v>26</v>
      </c>
    </row>
    <row r="4" spans="1:6" ht="15.75" customHeight="1" x14ac:dyDescent="0.25">
      <c r="A4" s="36"/>
      <c r="B4" s="101" t="s">
        <v>35</v>
      </c>
      <c r="C4" s="101"/>
      <c r="D4" s="101"/>
      <c r="E4" s="101"/>
      <c r="F4" s="37">
        <f>SUM('Aus- und Rückzahlungen'!D3:D22)</f>
        <v>0</v>
      </c>
    </row>
    <row r="5" spans="1:6" ht="15.75" customHeight="1" x14ac:dyDescent="0.25">
      <c r="A5" s="38"/>
      <c r="B5" s="100" t="s">
        <v>36</v>
      </c>
      <c r="C5" s="100"/>
      <c r="D5" s="100"/>
      <c r="E5" s="100"/>
      <c r="F5" s="39">
        <f>SUM('Aus- und Rückzahlungen'!I3:I22)</f>
        <v>0</v>
      </c>
    </row>
    <row r="6" spans="1:6" ht="15.75" customHeight="1" x14ac:dyDescent="0.25">
      <c r="A6" s="38"/>
      <c r="B6" s="100" t="s">
        <v>34</v>
      </c>
      <c r="C6" s="100"/>
      <c r="D6" s="100"/>
      <c r="E6" s="100"/>
      <c r="F6" s="39">
        <f>SUMIF(Tabelle13[Ausgabenposition des Ausgaben- und Finanzierungsplans gem. Zuwendungs- bzw. Änderungsbescheid],"sonstige Einnahme",Tabelle13[Betrag in EUR 
(ohne Umsatz-
steuer)])</f>
        <v>0</v>
      </c>
    </row>
    <row r="7" spans="1:6" ht="13.5" customHeight="1" x14ac:dyDescent="0.25">
      <c r="A7" s="99" t="s">
        <v>27</v>
      </c>
      <c r="B7" s="99"/>
      <c r="C7" s="99"/>
      <c r="D7" s="99"/>
      <c r="E7" s="99"/>
      <c r="F7" s="41">
        <f>F4-F5+F6</f>
        <v>0</v>
      </c>
    </row>
    <row r="8" spans="1:6" ht="34.5" customHeight="1" thickBot="1" x14ac:dyDescent="0.3">
      <c r="A8" s="42"/>
      <c r="B8" s="42"/>
      <c r="C8" s="42"/>
      <c r="D8" s="42"/>
      <c r="E8" s="42"/>
      <c r="F8" s="43"/>
    </row>
    <row r="9" spans="1:6" ht="33.75" customHeight="1" thickBot="1" x14ac:dyDescent="0.3">
      <c r="A9" s="98" t="s">
        <v>31</v>
      </c>
      <c r="B9" s="98"/>
      <c r="C9" s="98"/>
      <c r="D9" s="98"/>
      <c r="E9" s="98"/>
      <c r="F9" s="35" t="s">
        <v>26</v>
      </c>
    </row>
    <row r="10" spans="1:6" ht="13.5" customHeight="1" x14ac:dyDescent="0.25">
      <c r="A10" s="44" t="s">
        <v>14</v>
      </c>
      <c r="B10" s="101" t="str">
        <f>IF(ISBLANK('zahlenmäßiger Nachweis'!B17),"",'zahlenmäßiger Nachweis'!B17)</f>
        <v/>
      </c>
      <c r="C10" s="101"/>
      <c r="D10" s="101"/>
      <c r="E10" s="101"/>
      <c r="F10" s="37">
        <f>SUMIF(Tabelle13[Ausgabenposition des Ausgaben- und Finanzierungsplans gem. Zuwendungs- bzw. Änderungsbescheid],A10,Tabelle13[Betrag in EUR 
(ohne Umsatz-
steuer)])</f>
        <v>0</v>
      </c>
    </row>
    <row r="11" spans="1:6" ht="13.5" customHeight="1" x14ac:dyDescent="0.25">
      <c r="A11" s="40" t="s">
        <v>15</v>
      </c>
      <c r="B11" s="100" t="str">
        <f>IF(ISBLANK('zahlenmäßiger Nachweis'!B18),"",'zahlenmäßiger Nachweis'!B18)</f>
        <v/>
      </c>
      <c r="C11" s="100"/>
      <c r="D11" s="100"/>
      <c r="E11" s="100"/>
      <c r="F11" s="39">
        <f>SUMIF(Tabelle13[Ausgabenposition des Ausgaben- und Finanzierungsplans gem. Zuwendungs- bzw. Änderungsbescheid],A11,Tabelle13[Betrag in EUR 
(ohne Umsatz-
steuer)])</f>
        <v>0</v>
      </c>
    </row>
    <row r="12" spans="1:6" ht="13.5" customHeight="1" x14ac:dyDescent="0.25">
      <c r="A12" s="40" t="s">
        <v>16</v>
      </c>
      <c r="B12" s="100" t="str">
        <f>IF(ISBLANK('zahlenmäßiger Nachweis'!B19),"",'zahlenmäßiger Nachweis'!B19)</f>
        <v/>
      </c>
      <c r="C12" s="100"/>
      <c r="D12" s="100"/>
      <c r="E12" s="100"/>
      <c r="F12" s="39">
        <f>SUMIF(Tabelle13[Ausgabenposition des Ausgaben- und Finanzierungsplans gem. Zuwendungs- bzw. Änderungsbescheid],A12,Tabelle13[Betrag in EUR 
(ohne Umsatz-
steuer)])</f>
        <v>0</v>
      </c>
    </row>
    <row r="13" spans="1:6" ht="13.5" customHeight="1" x14ac:dyDescent="0.25">
      <c r="A13" s="40" t="s">
        <v>17</v>
      </c>
      <c r="B13" s="100" t="str">
        <f>IF(ISBLANK('zahlenmäßiger Nachweis'!B20),"",'zahlenmäßiger Nachweis'!B20)</f>
        <v/>
      </c>
      <c r="C13" s="100"/>
      <c r="D13" s="100"/>
      <c r="E13" s="100"/>
      <c r="F13" s="39">
        <f>SUMIF(Tabelle13[Ausgabenposition des Ausgaben- und Finanzierungsplans gem. Zuwendungs- bzw. Änderungsbescheid],A13,Tabelle13[Betrag in EUR 
(ohne Umsatz-
steuer)])</f>
        <v>0</v>
      </c>
    </row>
    <row r="14" spans="1:6" ht="13.5" customHeight="1" x14ac:dyDescent="0.25">
      <c r="A14" s="40" t="s">
        <v>18</v>
      </c>
      <c r="B14" s="100" t="str">
        <f>IF(ISBLANK('zahlenmäßiger Nachweis'!B21),"",'zahlenmäßiger Nachweis'!B21)</f>
        <v/>
      </c>
      <c r="C14" s="100"/>
      <c r="D14" s="100"/>
      <c r="E14" s="100"/>
      <c r="F14" s="39">
        <f>SUMIF(Tabelle13[Ausgabenposition des Ausgaben- und Finanzierungsplans gem. Zuwendungs- bzw. Änderungsbescheid],A14,Tabelle13[Betrag in EUR 
(ohne Umsatz-
steuer)])</f>
        <v>0</v>
      </c>
    </row>
    <row r="15" spans="1:6" ht="13.5" customHeight="1" x14ac:dyDescent="0.25">
      <c r="A15" s="40" t="s">
        <v>19</v>
      </c>
      <c r="B15" s="100" t="str">
        <f>IF(ISBLANK('zahlenmäßiger Nachweis'!B22),"",'zahlenmäßiger Nachweis'!B22)</f>
        <v/>
      </c>
      <c r="C15" s="100"/>
      <c r="D15" s="100"/>
      <c r="E15" s="100"/>
      <c r="F15" s="39">
        <f>SUMIF(Tabelle13[Ausgabenposition des Ausgaben- und Finanzierungsplans gem. Zuwendungs- bzw. Änderungsbescheid],A15,Tabelle13[Betrag in EUR 
(ohne Umsatz-
steuer)])</f>
        <v>0</v>
      </c>
    </row>
    <row r="16" spans="1:6" ht="13.5" customHeight="1" x14ac:dyDescent="0.25">
      <c r="A16" s="40" t="s">
        <v>20</v>
      </c>
      <c r="B16" s="100" t="str">
        <f>IF(ISBLANK('zahlenmäßiger Nachweis'!B23),"",'zahlenmäßiger Nachweis'!B23)</f>
        <v/>
      </c>
      <c r="C16" s="100"/>
      <c r="D16" s="100"/>
      <c r="E16" s="100"/>
      <c r="F16" s="39">
        <f>SUMIF(Tabelle13[Ausgabenposition des Ausgaben- und Finanzierungsplans gem. Zuwendungs- bzw. Änderungsbescheid],A16,Tabelle13[Betrag in EUR 
(ohne Umsatz-
steuer)])</f>
        <v>0</v>
      </c>
    </row>
    <row r="17" spans="1:9" ht="12.75" x14ac:dyDescent="0.25">
      <c r="A17" s="99" t="s">
        <v>28</v>
      </c>
      <c r="B17" s="99"/>
      <c r="C17" s="99"/>
      <c r="D17" s="99"/>
      <c r="E17" s="99"/>
      <c r="F17" s="41">
        <f>SUM(F10:F16)</f>
        <v>0</v>
      </c>
    </row>
    <row r="18" spans="1:9" ht="7.5" customHeight="1" thickBot="1" x14ac:dyDescent="0.3">
      <c r="A18" s="4"/>
      <c r="F18" s="3"/>
    </row>
    <row r="19" spans="1:9" ht="27" customHeight="1" x14ac:dyDescent="0.25">
      <c r="A19" s="97" t="s">
        <v>29</v>
      </c>
      <c r="B19" s="97"/>
      <c r="C19" s="97"/>
      <c r="D19" s="97"/>
      <c r="E19" s="97"/>
      <c r="F19" s="97"/>
      <c r="G19" s="97"/>
    </row>
    <row r="20" spans="1:9" ht="58.5" customHeight="1" x14ac:dyDescent="0.25">
      <c r="A20" s="54" t="s">
        <v>12</v>
      </c>
      <c r="B20" s="54" t="s">
        <v>11</v>
      </c>
      <c r="C20" s="54" t="s">
        <v>53</v>
      </c>
      <c r="D20" s="54" t="s">
        <v>56</v>
      </c>
      <c r="E20" s="54" t="s">
        <v>13</v>
      </c>
      <c r="F20" s="55" t="s">
        <v>60</v>
      </c>
      <c r="G20" s="55" t="s">
        <v>55</v>
      </c>
      <c r="H20" s="5"/>
      <c r="I20" s="5"/>
    </row>
    <row r="21" spans="1:9" ht="11.25" customHeight="1" x14ac:dyDescent="0.25">
      <c r="A21" s="45">
        <v>1</v>
      </c>
      <c r="B21" s="46"/>
      <c r="C21" s="47"/>
      <c r="D21" s="47"/>
      <c r="E21" s="47"/>
      <c r="F21" s="48"/>
      <c r="G21" s="49"/>
    </row>
    <row r="22" spans="1:9" x14ac:dyDescent="0.25">
      <c r="A22" s="45">
        <f>A21+1</f>
        <v>2</v>
      </c>
      <c r="B22" s="46"/>
      <c r="C22" s="47"/>
      <c r="D22" s="47"/>
      <c r="E22" s="47"/>
      <c r="F22" s="48"/>
      <c r="G22" s="50"/>
    </row>
    <row r="23" spans="1:9" x14ac:dyDescent="0.25">
      <c r="A23" s="45">
        <f t="shared" ref="A23:A86" si="0">A22+1</f>
        <v>3</v>
      </c>
      <c r="B23" s="46"/>
      <c r="C23" s="47"/>
      <c r="D23" s="47"/>
      <c r="E23" s="47"/>
      <c r="F23" s="48"/>
      <c r="G23" s="49"/>
    </row>
    <row r="24" spans="1:9" x14ac:dyDescent="0.25">
      <c r="A24" s="45">
        <f t="shared" si="0"/>
        <v>4</v>
      </c>
      <c r="B24" s="46"/>
      <c r="C24" s="47"/>
      <c r="D24" s="47"/>
      <c r="E24" s="47"/>
      <c r="F24" s="48"/>
      <c r="G24" s="50"/>
    </row>
    <row r="25" spans="1:9" x14ac:dyDescent="0.25">
      <c r="A25" s="45">
        <f t="shared" si="0"/>
        <v>5</v>
      </c>
      <c r="B25" s="46"/>
      <c r="C25" s="47"/>
      <c r="D25" s="47"/>
      <c r="E25" s="47"/>
      <c r="F25" s="48"/>
      <c r="G25" s="49"/>
    </row>
    <row r="26" spans="1:9" x14ac:dyDescent="0.25">
      <c r="A26" s="45">
        <f t="shared" si="0"/>
        <v>6</v>
      </c>
      <c r="B26" s="46"/>
      <c r="C26" s="47"/>
      <c r="D26" s="47"/>
      <c r="E26" s="47"/>
      <c r="F26" s="48"/>
      <c r="G26" s="50"/>
    </row>
    <row r="27" spans="1:9" x14ac:dyDescent="0.25">
      <c r="A27" s="45">
        <f t="shared" si="0"/>
        <v>7</v>
      </c>
      <c r="B27" s="46"/>
      <c r="C27" s="47"/>
      <c r="D27" s="47"/>
      <c r="E27" s="47"/>
      <c r="F27" s="48"/>
      <c r="G27" s="49"/>
    </row>
    <row r="28" spans="1:9" x14ac:dyDescent="0.25">
      <c r="A28" s="45">
        <f t="shared" si="0"/>
        <v>8</v>
      </c>
      <c r="B28" s="46"/>
      <c r="C28" s="47"/>
      <c r="D28" s="47"/>
      <c r="E28" s="47"/>
      <c r="F28" s="48"/>
      <c r="G28" s="50"/>
    </row>
    <row r="29" spans="1:9" x14ac:dyDescent="0.25">
      <c r="A29" s="45">
        <f t="shared" si="0"/>
        <v>9</v>
      </c>
      <c r="B29" s="46"/>
      <c r="C29" s="47"/>
      <c r="D29" s="47"/>
      <c r="E29" s="47"/>
      <c r="F29" s="48"/>
      <c r="G29" s="49"/>
    </row>
    <row r="30" spans="1:9" x14ac:dyDescent="0.25">
      <c r="A30" s="45">
        <f t="shared" si="0"/>
        <v>10</v>
      </c>
      <c r="B30" s="46"/>
      <c r="C30" s="47"/>
      <c r="D30" s="47"/>
      <c r="E30" s="47"/>
      <c r="F30" s="48"/>
      <c r="G30" s="50"/>
    </row>
    <row r="31" spans="1:9" x14ac:dyDescent="0.25">
      <c r="A31" s="45">
        <f t="shared" si="0"/>
        <v>11</v>
      </c>
      <c r="B31" s="46"/>
      <c r="C31" s="47"/>
      <c r="D31" s="47"/>
      <c r="E31" s="47"/>
      <c r="F31" s="48"/>
      <c r="G31" s="49"/>
    </row>
    <row r="32" spans="1:9" x14ac:dyDescent="0.25">
      <c r="A32" s="45">
        <f t="shared" si="0"/>
        <v>12</v>
      </c>
      <c r="B32" s="46"/>
      <c r="C32" s="47"/>
      <c r="D32" s="47"/>
      <c r="E32" s="47"/>
      <c r="F32" s="48"/>
      <c r="G32" s="50"/>
    </row>
    <row r="33" spans="1:7" x14ac:dyDescent="0.25">
      <c r="A33" s="45">
        <f t="shared" si="0"/>
        <v>13</v>
      </c>
      <c r="B33" s="46"/>
      <c r="C33" s="47"/>
      <c r="D33" s="47"/>
      <c r="E33" s="47"/>
      <c r="F33" s="48"/>
      <c r="G33" s="49"/>
    </row>
    <row r="34" spans="1:7" x14ac:dyDescent="0.25">
      <c r="A34" s="45">
        <f t="shared" si="0"/>
        <v>14</v>
      </c>
      <c r="B34" s="46"/>
      <c r="C34" s="47"/>
      <c r="D34" s="47"/>
      <c r="E34" s="47"/>
      <c r="F34" s="48"/>
      <c r="G34" s="50"/>
    </row>
    <row r="35" spans="1:7" x14ac:dyDescent="0.25">
      <c r="A35" s="45">
        <f t="shared" si="0"/>
        <v>15</v>
      </c>
      <c r="B35" s="46"/>
      <c r="C35" s="47"/>
      <c r="D35" s="47"/>
      <c r="E35" s="47"/>
      <c r="F35" s="48"/>
      <c r="G35" s="49"/>
    </row>
    <row r="36" spans="1:7" x14ac:dyDescent="0.25">
      <c r="A36" s="45">
        <f t="shared" si="0"/>
        <v>16</v>
      </c>
      <c r="B36" s="46"/>
      <c r="C36" s="47"/>
      <c r="D36" s="47"/>
      <c r="E36" s="47"/>
      <c r="F36" s="48"/>
      <c r="G36" s="50"/>
    </row>
    <row r="37" spans="1:7" x14ac:dyDescent="0.25">
      <c r="A37" s="45">
        <f t="shared" si="0"/>
        <v>17</v>
      </c>
      <c r="B37" s="46"/>
      <c r="C37" s="47"/>
      <c r="D37" s="47"/>
      <c r="E37" s="47"/>
      <c r="F37" s="48"/>
      <c r="G37" s="49"/>
    </row>
    <row r="38" spans="1:7" x14ac:dyDescent="0.25">
      <c r="A38" s="45">
        <f t="shared" si="0"/>
        <v>18</v>
      </c>
      <c r="B38" s="46"/>
      <c r="C38" s="47"/>
      <c r="D38" s="47"/>
      <c r="E38" s="47"/>
      <c r="F38" s="48"/>
      <c r="G38" s="50"/>
    </row>
    <row r="39" spans="1:7" x14ac:dyDescent="0.25">
      <c r="A39" s="45">
        <f t="shared" si="0"/>
        <v>19</v>
      </c>
      <c r="B39" s="46"/>
      <c r="C39" s="47"/>
      <c r="D39" s="47"/>
      <c r="E39" s="47"/>
      <c r="F39" s="48"/>
      <c r="G39" s="49"/>
    </row>
    <row r="40" spans="1:7" x14ac:dyDescent="0.25">
      <c r="A40" s="45">
        <f t="shared" si="0"/>
        <v>20</v>
      </c>
      <c r="B40" s="46"/>
      <c r="C40" s="47"/>
      <c r="D40" s="47"/>
      <c r="E40" s="47"/>
      <c r="F40" s="48"/>
      <c r="G40" s="50"/>
    </row>
    <row r="41" spans="1:7" x14ac:dyDescent="0.25">
      <c r="A41" s="45">
        <f t="shared" si="0"/>
        <v>21</v>
      </c>
      <c r="B41" s="46"/>
      <c r="C41" s="47"/>
      <c r="D41" s="47"/>
      <c r="E41" s="47"/>
      <c r="F41" s="48"/>
      <c r="G41" s="49"/>
    </row>
    <row r="42" spans="1:7" x14ac:dyDescent="0.25">
      <c r="A42" s="45">
        <f t="shared" si="0"/>
        <v>22</v>
      </c>
      <c r="B42" s="46"/>
      <c r="C42" s="47"/>
      <c r="D42" s="47"/>
      <c r="E42" s="47"/>
      <c r="F42" s="48"/>
      <c r="G42" s="50"/>
    </row>
    <row r="43" spans="1:7" x14ac:dyDescent="0.25">
      <c r="A43" s="45">
        <f t="shared" si="0"/>
        <v>23</v>
      </c>
      <c r="B43" s="46"/>
      <c r="C43" s="47"/>
      <c r="D43" s="47"/>
      <c r="E43" s="47"/>
      <c r="F43" s="48"/>
      <c r="G43" s="49"/>
    </row>
    <row r="44" spans="1:7" x14ac:dyDescent="0.25">
      <c r="A44" s="45">
        <f t="shared" si="0"/>
        <v>24</v>
      </c>
      <c r="B44" s="46"/>
      <c r="C44" s="47"/>
      <c r="D44" s="47"/>
      <c r="E44" s="47"/>
      <c r="F44" s="48"/>
      <c r="G44" s="50"/>
    </row>
    <row r="45" spans="1:7" x14ac:dyDescent="0.25">
      <c r="A45" s="45">
        <f t="shared" si="0"/>
        <v>25</v>
      </c>
      <c r="B45" s="46"/>
      <c r="C45" s="47"/>
      <c r="D45" s="47"/>
      <c r="E45" s="47"/>
      <c r="F45" s="48"/>
      <c r="G45" s="49"/>
    </row>
    <row r="46" spans="1:7" x14ac:dyDescent="0.25">
      <c r="A46" s="45">
        <f t="shared" si="0"/>
        <v>26</v>
      </c>
      <c r="B46" s="46"/>
      <c r="C46" s="47"/>
      <c r="D46" s="47"/>
      <c r="E46" s="47"/>
      <c r="F46" s="48"/>
      <c r="G46" s="50"/>
    </row>
    <row r="47" spans="1:7" x14ac:dyDescent="0.25">
      <c r="A47" s="45">
        <f t="shared" si="0"/>
        <v>27</v>
      </c>
      <c r="B47" s="46"/>
      <c r="C47" s="47"/>
      <c r="D47" s="47"/>
      <c r="E47" s="47"/>
      <c r="F47" s="48"/>
      <c r="G47" s="49"/>
    </row>
    <row r="48" spans="1:7" x14ac:dyDescent="0.25">
      <c r="A48" s="45">
        <f t="shared" si="0"/>
        <v>28</v>
      </c>
      <c r="B48" s="46"/>
      <c r="C48" s="47"/>
      <c r="D48" s="47"/>
      <c r="E48" s="47"/>
      <c r="F48" s="48"/>
      <c r="G48" s="50"/>
    </row>
    <row r="49" spans="1:7" x14ac:dyDescent="0.25">
      <c r="A49" s="45">
        <f t="shared" si="0"/>
        <v>29</v>
      </c>
      <c r="B49" s="46"/>
      <c r="C49" s="47"/>
      <c r="D49" s="47"/>
      <c r="E49" s="47"/>
      <c r="F49" s="48"/>
      <c r="G49" s="49"/>
    </row>
    <row r="50" spans="1:7" x14ac:dyDescent="0.25">
      <c r="A50" s="45">
        <f t="shared" si="0"/>
        <v>30</v>
      </c>
      <c r="B50" s="46"/>
      <c r="C50" s="47"/>
      <c r="D50" s="47"/>
      <c r="E50" s="47"/>
      <c r="F50" s="48"/>
      <c r="G50" s="50"/>
    </row>
    <row r="51" spans="1:7" x14ac:dyDescent="0.25">
      <c r="A51" s="45">
        <f t="shared" si="0"/>
        <v>31</v>
      </c>
      <c r="B51" s="46"/>
      <c r="C51" s="47"/>
      <c r="D51" s="47"/>
      <c r="E51" s="47"/>
      <c r="F51" s="48"/>
      <c r="G51" s="49"/>
    </row>
    <row r="52" spans="1:7" x14ac:dyDescent="0.25">
      <c r="A52" s="45">
        <f t="shared" si="0"/>
        <v>32</v>
      </c>
      <c r="B52" s="46"/>
      <c r="C52" s="47"/>
      <c r="D52" s="47"/>
      <c r="E52" s="47"/>
      <c r="F52" s="48"/>
      <c r="G52" s="50"/>
    </row>
    <row r="53" spans="1:7" x14ac:dyDescent="0.25">
      <c r="A53" s="45">
        <f t="shared" si="0"/>
        <v>33</v>
      </c>
      <c r="B53" s="46"/>
      <c r="C53" s="47"/>
      <c r="D53" s="47"/>
      <c r="E53" s="47"/>
      <c r="F53" s="48"/>
      <c r="G53" s="49"/>
    </row>
    <row r="54" spans="1:7" x14ac:dyDescent="0.25">
      <c r="A54" s="45">
        <f t="shared" si="0"/>
        <v>34</v>
      </c>
      <c r="B54" s="46"/>
      <c r="C54" s="47"/>
      <c r="D54" s="47"/>
      <c r="E54" s="47"/>
      <c r="F54" s="48"/>
      <c r="G54" s="50"/>
    </row>
    <row r="55" spans="1:7" x14ac:dyDescent="0.25">
      <c r="A55" s="45">
        <f t="shared" si="0"/>
        <v>35</v>
      </c>
      <c r="B55" s="46"/>
      <c r="C55" s="47"/>
      <c r="D55" s="47"/>
      <c r="E55" s="47"/>
      <c r="F55" s="48"/>
      <c r="G55" s="49"/>
    </row>
    <row r="56" spans="1:7" x14ac:dyDescent="0.25">
      <c r="A56" s="45">
        <f t="shared" si="0"/>
        <v>36</v>
      </c>
      <c r="B56" s="46"/>
      <c r="C56" s="47"/>
      <c r="D56" s="47"/>
      <c r="E56" s="47"/>
      <c r="F56" s="48"/>
      <c r="G56" s="50"/>
    </row>
    <row r="57" spans="1:7" x14ac:dyDescent="0.25">
      <c r="A57" s="45">
        <f t="shared" si="0"/>
        <v>37</v>
      </c>
      <c r="B57" s="46"/>
      <c r="C57" s="47"/>
      <c r="D57" s="47"/>
      <c r="E57" s="47"/>
      <c r="F57" s="48"/>
      <c r="G57" s="49"/>
    </row>
    <row r="58" spans="1:7" x14ac:dyDescent="0.25">
      <c r="A58" s="45">
        <f t="shared" si="0"/>
        <v>38</v>
      </c>
      <c r="B58" s="46"/>
      <c r="C58" s="47"/>
      <c r="D58" s="47"/>
      <c r="E58" s="47"/>
      <c r="F58" s="48"/>
      <c r="G58" s="50"/>
    </row>
    <row r="59" spans="1:7" x14ac:dyDescent="0.25">
      <c r="A59" s="45">
        <f t="shared" si="0"/>
        <v>39</v>
      </c>
      <c r="B59" s="46"/>
      <c r="C59" s="47"/>
      <c r="D59" s="47"/>
      <c r="E59" s="47"/>
      <c r="F59" s="48"/>
      <c r="G59" s="49"/>
    </row>
    <row r="60" spans="1:7" x14ac:dyDescent="0.25">
      <c r="A60" s="45">
        <f t="shared" si="0"/>
        <v>40</v>
      </c>
      <c r="B60" s="46"/>
      <c r="C60" s="47"/>
      <c r="D60" s="47"/>
      <c r="E60" s="47"/>
      <c r="F60" s="48"/>
      <c r="G60" s="50"/>
    </row>
    <row r="61" spans="1:7" x14ac:dyDescent="0.25">
      <c r="A61" s="45">
        <f t="shared" si="0"/>
        <v>41</v>
      </c>
      <c r="B61" s="46"/>
      <c r="C61" s="47"/>
      <c r="D61" s="47"/>
      <c r="E61" s="47"/>
      <c r="F61" s="48"/>
      <c r="G61" s="49"/>
    </row>
    <row r="62" spans="1:7" x14ac:dyDescent="0.25">
      <c r="A62" s="45">
        <f t="shared" si="0"/>
        <v>42</v>
      </c>
      <c r="B62" s="46"/>
      <c r="C62" s="47"/>
      <c r="D62" s="47"/>
      <c r="E62" s="47"/>
      <c r="F62" s="48"/>
      <c r="G62" s="50"/>
    </row>
    <row r="63" spans="1:7" x14ac:dyDescent="0.25">
      <c r="A63" s="45">
        <f t="shared" si="0"/>
        <v>43</v>
      </c>
      <c r="B63" s="46"/>
      <c r="C63" s="47"/>
      <c r="D63" s="47"/>
      <c r="E63" s="47"/>
      <c r="F63" s="48"/>
      <c r="G63" s="49"/>
    </row>
    <row r="64" spans="1:7" x14ac:dyDescent="0.25">
      <c r="A64" s="45">
        <f t="shared" si="0"/>
        <v>44</v>
      </c>
      <c r="B64" s="46"/>
      <c r="C64" s="47"/>
      <c r="D64" s="47"/>
      <c r="E64" s="47"/>
      <c r="F64" s="48"/>
      <c r="G64" s="50"/>
    </row>
    <row r="65" spans="1:7" x14ac:dyDescent="0.25">
      <c r="A65" s="45">
        <f t="shared" si="0"/>
        <v>45</v>
      </c>
      <c r="B65" s="46"/>
      <c r="C65" s="47"/>
      <c r="D65" s="47"/>
      <c r="E65" s="47"/>
      <c r="F65" s="48"/>
      <c r="G65" s="49"/>
    </row>
    <row r="66" spans="1:7" x14ac:dyDescent="0.25">
      <c r="A66" s="45">
        <f t="shared" si="0"/>
        <v>46</v>
      </c>
      <c r="B66" s="46"/>
      <c r="C66" s="47"/>
      <c r="D66" s="47"/>
      <c r="E66" s="47"/>
      <c r="F66" s="48"/>
      <c r="G66" s="50"/>
    </row>
    <row r="67" spans="1:7" x14ac:dyDescent="0.25">
      <c r="A67" s="45">
        <f t="shared" si="0"/>
        <v>47</v>
      </c>
      <c r="B67" s="46"/>
      <c r="C67" s="47"/>
      <c r="D67" s="47"/>
      <c r="E67" s="47"/>
      <c r="F67" s="48"/>
      <c r="G67" s="49"/>
    </row>
    <row r="68" spans="1:7" x14ac:dyDescent="0.25">
      <c r="A68" s="45">
        <f t="shared" si="0"/>
        <v>48</v>
      </c>
      <c r="B68" s="46"/>
      <c r="C68" s="47"/>
      <c r="D68" s="47"/>
      <c r="E68" s="47"/>
      <c r="F68" s="48"/>
      <c r="G68" s="50"/>
    </row>
    <row r="69" spans="1:7" x14ac:dyDescent="0.25">
      <c r="A69" s="45">
        <f t="shared" si="0"/>
        <v>49</v>
      </c>
      <c r="B69" s="46"/>
      <c r="C69" s="47"/>
      <c r="D69" s="47"/>
      <c r="E69" s="47"/>
      <c r="F69" s="48"/>
      <c r="G69" s="49"/>
    </row>
    <row r="70" spans="1:7" x14ac:dyDescent="0.25">
      <c r="A70" s="45">
        <f t="shared" si="0"/>
        <v>50</v>
      </c>
      <c r="B70" s="46"/>
      <c r="C70" s="47"/>
      <c r="D70" s="47"/>
      <c r="E70" s="47"/>
      <c r="F70" s="48"/>
      <c r="G70" s="50"/>
    </row>
    <row r="71" spans="1:7" x14ac:dyDescent="0.25">
      <c r="A71" s="45">
        <f t="shared" si="0"/>
        <v>51</v>
      </c>
      <c r="B71" s="46"/>
      <c r="C71" s="47"/>
      <c r="D71" s="47"/>
      <c r="E71" s="47"/>
      <c r="F71" s="48"/>
      <c r="G71" s="49"/>
    </row>
    <row r="72" spans="1:7" x14ac:dyDescent="0.25">
      <c r="A72" s="45">
        <f t="shared" si="0"/>
        <v>52</v>
      </c>
      <c r="B72" s="46"/>
      <c r="C72" s="47"/>
      <c r="D72" s="47"/>
      <c r="E72" s="47"/>
      <c r="F72" s="48"/>
      <c r="G72" s="50"/>
    </row>
    <row r="73" spans="1:7" x14ac:dyDescent="0.25">
      <c r="A73" s="45">
        <f t="shared" si="0"/>
        <v>53</v>
      </c>
      <c r="B73" s="46"/>
      <c r="C73" s="47"/>
      <c r="D73" s="47"/>
      <c r="E73" s="47"/>
      <c r="F73" s="48"/>
      <c r="G73" s="49"/>
    </row>
    <row r="74" spans="1:7" x14ac:dyDescent="0.25">
      <c r="A74" s="45">
        <f t="shared" si="0"/>
        <v>54</v>
      </c>
      <c r="B74" s="46"/>
      <c r="C74" s="47"/>
      <c r="D74" s="47"/>
      <c r="E74" s="47"/>
      <c r="F74" s="48"/>
      <c r="G74" s="50"/>
    </row>
    <row r="75" spans="1:7" x14ac:dyDescent="0.25">
      <c r="A75" s="45">
        <f t="shared" si="0"/>
        <v>55</v>
      </c>
      <c r="B75" s="46"/>
      <c r="C75" s="47"/>
      <c r="D75" s="47"/>
      <c r="E75" s="47"/>
      <c r="F75" s="48"/>
      <c r="G75" s="49"/>
    </row>
    <row r="76" spans="1:7" x14ac:dyDescent="0.25">
      <c r="A76" s="45">
        <f t="shared" si="0"/>
        <v>56</v>
      </c>
      <c r="B76" s="46"/>
      <c r="C76" s="47"/>
      <c r="D76" s="47"/>
      <c r="E76" s="47"/>
      <c r="F76" s="48"/>
      <c r="G76" s="50"/>
    </row>
    <row r="77" spans="1:7" x14ac:dyDescent="0.25">
      <c r="A77" s="45">
        <f t="shared" si="0"/>
        <v>57</v>
      </c>
      <c r="B77" s="46"/>
      <c r="C77" s="47"/>
      <c r="D77" s="47"/>
      <c r="E77" s="47"/>
      <c r="F77" s="48"/>
      <c r="G77" s="49"/>
    </row>
    <row r="78" spans="1:7" x14ac:dyDescent="0.25">
      <c r="A78" s="45">
        <f t="shared" si="0"/>
        <v>58</v>
      </c>
      <c r="B78" s="46"/>
      <c r="C78" s="47"/>
      <c r="D78" s="47"/>
      <c r="E78" s="47"/>
      <c r="F78" s="48"/>
      <c r="G78" s="50"/>
    </row>
    <row r="79" spans="1:7" x14ac:dyDescent="0.25">
      <c r="A79" s="45">
        <f t="shared" si="0"/>
        <v>59</v>
      </c>
      <c r="B79" s="46"/>
      <c r="C79" s="47"/>
      <c r="D79" s="47"/>
      <c r="E79" s="47"/>
      <c r="F79" s="48"/>
      <c r="G79" s="49"/>
    </row>
    <row r="80" spans="1:7" x14ac:dyDescent="0.25">
      <c r="A80" s="45">
        <f t="shared" si="0"/>
        <v>60</v>
      </c>
      <c r="B80" s="46"/>
      <c r="C80" s="47"/>
      <c r="D80" s="47"/>
      <c r="E80" s="47"/>
      <c r="F80" s="48"/>
      <c r="G80" s="50"/>
    </row>
    <row r="81" spans="1:7" x14ac:dyDescent="0.25">
      <c r="A81" s="45">
        <f t="shared" si="0"/>
        <v>61</v>
      </c>
      <c r="B81" s="46"/>
      <c r="C81" s="47"/>
      <c r="D81" s="47"/>
      <c r="E81" s="47"/>
      <c r="F81" s="48"/>
      <c r="G81" s="49"/>
    </row>
    <row r="82" spans="1:7" x14ac:dyDescent="0.25">
      <c r="A82" s="45">
        <f t="shared" si="0"/>
        <v>62</v>
      </c>
      <c r="B82" s="46"/>
      <c r="C82" s="47"/>
      <c r="D82" s="47"/>
      <c r="E82" s="47"/>
      <c r="F82" s="48"/>
      <c r="G82" s="50"/>
    </row>
    <row r="83" spans="1:7" x14ac:dyDescent="0.25">
      <c r="A83" s="45">
        <f t="shared" si="0"/>
        <v>63</v>
      </c>
      <c r="B83" s="46"/>
      <c r="C83" s="47"/>
      <c r="D83" s="47"/>
      <c r="E83" s="47"/>
      <c r="F83" s="48"/>
      <c r="G83" s="49"/>
    </row>
    <row r="84" spans="1:7" x14ac:dyDescent="0.25">
      <c r="A84" s="45">
        <f t="shared" si="0"/>
        <v>64</v>
      </c>
      <c r="B84" s="46"/>
      <c r="C84" s="47"/>
      <c r="D84" s="47"/>
      <c r="E84" s="47"/>
      <c r="F84" s="48"/>
      <c r="G84" s="50"/>
    </row>
    <row r="85" spans="1:7" x14ac:dyDescent="0.25">
      <c r="A85" s="45">
        <f t="shared" si="0"/>
        <v>65</v>
      </c>
      <c r="B85" s="46"/>
      <c r="C85" s="47"/>
      <c r="D85" s="47"/>
      <c r="E85" s="47"/>
      <c r="F85" s="48"/>
      <c r="G85" s="49"/>
    </row>
    <row r="86" spans="1:7" x14ac:dyDescent="0.25">
      <c r="A86" s="45">
        <f t="shared" si="0"/>
        <v>66</v>
      </c>
      <c r="B86" s="46"/>
      <c r="C86" s="47"/>
      <c r="D86" s="47"/>
      <c r="E86" s="47"/>
      <c r="F86" s="48"/>
      <c r="G86" s="50"/>
    </row>
    <row r="87" spans="1:7" x14ac:dyDescent="0.25">
      <c r="A87" s="45">
        <f t="shared" ref="A87:A150" si="1">A86+1</f>
        <v>67</v>
      </c>
      <c r="B87" s="46"/>
      <c r="C87" s="47"/>
      <c r="D87" s="47"/>
      <c r="E87" s="47"/>
      <c r="F87" s="48"/>
      <c r="G87" s="49"/>
    </row>
    <row r="88" spans="1:7" x14ac:dyDescent="0.25">
      <c r="A88" s="45">
        <f t="shared" si="1"/>
        <v>68</v>
      </c>
      <c r="B88" s="46"/>
      <c r="C88" s="47"/>
      <c r="D88" s="47"/>
      <c r="E88" s="47"/>
      <c r="F88" s="48"/>
      <c r="G88" s="50"/>
    </row>
    <row r="89" spans="1:7" x14ac:dyDescent="0.25">
      <c r="A89" s="45">
        <f t="shared" si="1"/>
        <v>69</v>
      </c>
      <c r="B89" s="46"/>
      <c r="C89" s="47"/>
      <c r="D89" s="47"/>
      <c r="E89" s="47"/>
      <c r="F89" s="48"/>
      <c r="G89" s="49"/>
    </row>
    <row r="90" spans="1:7" x14ac:dyDescent="0.25">
      <c r="A90" s="45">
        <f t="shared" si="1"/>
        <v>70</v>
      </c>
      <c r="B90" s="46"/>
      <c r="C90" s="47"/>
      <c r="D90" s="47"/>
      <c r="E90" s="47"/>
      <c r="F90" s="48"/>
      <c r="G90" s="50"/>
    </row>
    <row r="91" spans="1:7" x14ac:dyDescent="0.25">
      <c r="A91" s="45">
        <f t="shared" si="1"/>
        <v>71</v>
      </c>
      <c r="B91" s="46"/>
      <c r="C91" s="47"/>
      <c r="D91" s="47"/>
      <c r="E91" s="47"/>
      <c r="F91" s="48"/>
      <c r="G91" s="49"/>
    </row>
    <row r="92" spans="1:7" x14ac:dyDescent="0.25">
      <c r="A92" s="45">
        <f t="shared" si="1"/>
        <v>72</v>
      </c>
      <c r="B92" s="46"/>
      <c r="C92" s="47"/>
      <c r="D92" s="47"/>
      <c r="E92" s="47"/>
      <c r="F92" s="48"/>
      <c r="G92" s="50"/>
    </row>
    <row r="93" spans="1:7" x14ac:dyDescent="0.25">
      <c r="A93" s="45">
        <f t="shared" si="1"/>
        <v>73</v>
      </c>
      <c r="B93" s="46"/>
      <c r="C93" s="47"/>
      <c r="D93" s="47"/>
      <c r="E93" s="47"/>
      <c r="F93" s="48"/>
      <c r="G93" s="49"/>
    </row>
    <row r="94" spans="1:7" x14ac:dyDescent="0.25">
      <c r="A94" s="45">
        <f t="shared" si="1"/>
        <v>74</v>
      </c>
      <c r="B94" s="46"/>
      <c r="C94" s="47"/>
      <c r="D94" s="47"/>
      <c r="E94" s="47"/>
      <c r="F94" s="48"/>
      <c r="G94" s="50"/>
    </row>
    <row r="95" spans="1:7" x14ac:dyDescent="0.25">
      <c r="A95" s="45">
        <f t="shared" si="1"/>
        <v>75</v>
      </c>
      <c r="B95" s="46"/>
      <c r="C95" s="47"/>
      <c r="D95" s="47"/>
      <c r="E95" s="47"/>
      <c r="F95" s="48"/>
      <c r="G95" s="49"/>
    </row>
    <row r="96" spans="1:7" x14ac:dyDescent="0.25">
      <c r="A96" s="45">
        <f t="shared" si="1"/>
        <v>76</v>
      </c>
      <c r="B96" s="46"/>
      <c r="C96" s="47"/>
      <c r="D96" s="47"/>
      <c r="E96" s="47"/>
      <c r="F96" s="48"/>
      <c r="G96" s="50"/>
    </row>
    <row r="97" spans="1:7" x14ac:dyDescent="0.25">
      <c r="A97" s="45">
        <f t="shared" si="1"/>
        <v>77</v>
      </c>
      <c r="B97" s="46"/>
      <c r="C97" s="47"/>
      <c r="D97" s="47"/>
      <c r="E97" s="47"/>
      <c r="F97" s="48"/>
      <c r="G97" s="49"/>
    </row>
    <row r="98" spans="1:7" x14ac:dyDescent="0.25">
      <c r="A98" s="45">
        <f t="shared" si="1"/>
        <v>78</v>
      </c>
      <c r="B98" s="46"/>
      <c r="C98" s="47"/>
      <c r="D98" s="47"/>
      <c r="E98" s="47"/>
      <c r="F98" s="48"/>
      <c r="G98" s="50"/>
    </row>
    <row r="99" spans="1:7" x14ac:dyDescent="0.25">
      <c r="A99" s="45">
        <f t="shared" si="1"/>
        <v>79</v>
      </c>
      <c r="B99" s="46"/>
      <c r="C99" s="47"/>
      <c r="D99" s="47"/>
      <c r="E99" s="47"/>
      <c r="F99" s="48"/>
      <c r="G99" s="49"/>
    </row>
    <row r="100" spans="1:7" x14ac:dyDescent="0.25">
      <c r="A100" s="45">
        <f t="shared" si="1"/>
        <v>80</v>
      </c>
      <c r="B100" s="46"/>
      <c r="C100" s="47"/>
      <c r="D100" s="47"/>
      <c r="E100" s="47"/>
      <c r="F100" s="48"/>
      <c r="G100" s="50"/>
    </row>
    <row r="101" spans="1:7" x14ac:dyDescent="0.25">
      <c r="A101" s="45">
        <f t="shared" si="1"/>
        <v>81</v>
      </c>
      <c r="B101" s="46"/>
      <c r="C101" s="47"/>
      <c r="D101" s="47"/>
      <c r="E101" s="47"/>
      <c r="F101" s="48"/>
      <c r="G101" s="49"/>
    </row>
    <row r="102" spans="1:7" x14ac:dyDescent="0.25">
      <c r="A102" s="45">
        <f t="shared" si="1"/>
        <v>82</v>
      </c>
      <c r="B102" s="46"/>
      <c r="C102" s="47"/>
      <c r="D102" s="47"/>
      <c r="E102" s="47"/>
      <c r="F102" s="48"/>
      <c r="G102" s="50"/>
    </row>
    <row r="103" spans="1:7" x14ac:dyDescent="0.25">
      <c r="A103" s="45">
        <f t="shared" si="1"/>
        <v>83</v>
      </c>
      <c r="B103" s="46"/>
      <c r="C103" s="47"/>
      <c r="D103" s="47"/>
      <c r="E103" s="47"/>
      <c r="F103" s="48"/>
      <c r="G103" s="49"/>
    </row>
    <row r="104" spans="1:7" x14ac:dyDescent="0.25">
      <c r="A104" s="45">
        <f t="shared" si="1"/>
        <v>84</v>
      </c>
      <c r="B104" s="46"/>
      <c r="C104" s="47"/>
      <c r="D104" s="47"/>
      <c r="E104" s="47"/>
      <c r="F104" s="48"/>
      <c r="G104" s="50"/>
    </row>
    <row r="105" spans="1:7" x14ac:dyDescent="0.25">
      <c r="A105" s="45">
        <f t="shared" si="1"/>
        <v>85</v>
      </c>
      <c r="B105" s="46"/>
      <c r="C105" s="47"/>
      <c r="D105" s="47"/>
      <c r="E105" s="47"/>
      <c r="F105" s="48"/>
      <c r="G105" s="49"/>
    </row>
    <row r="106" spans="1:7" x14ac:dyDescent="0.25">
      <c r="A106" s="45">
        <f t="shared" si="1"/>
        <v>86</v>
      </c>
      <c r="B106" s="46"/>
      <c r="C106" s="47"/>
      <c r="D106" s="47"/>
      <c r="E106" s="47"/>
      <c r="F106" s="48"/>
      <c r="G106" s="50"/>
    </row>
    <row r="107" spans="1:7" x14ac:dyDescent="0.25">
      <c r="A107" s="45">
        <f t="shared" si="1"/>
        <v>87</v>
      </c>
      <c r="B107" s="46"/>
      <c r="C107" s="47"/>
      <c r="D107" s="47"/>
      <c r="E107" s="47"/>
      <c r="F107" s="48"/>
      <c r="G107" s="49"/>
    </row>
    <row r="108" spans="1:7" x14ac:dyDescent="0.25">
      <c r="A108" s="45">
        <f t="shared" si="1"/>
        <v>88</v>
      </c>
      <c r="B108" s="46"/>
      <c r="C108" s="47"/>
      <c r="D108" s="47"/>
      <c r="E108" s="47"/>
      <c r="F108" s="48"/>
      <c r="G108" s="50"/>
    </row>
    <row r="109" spans="1:7" x14ac:dyDescent="0.25">
      <c r="A109" s="45">
        <f t="shared" si="1"/>
        <v>89</v>
      </c>
      <c r="B109" s="46"/>
      <c r="C109" s="47"/>
      <c r="D109" s="47"/>
      <c r="E109" s="47"/>
      <c r="F109" s="48"/>
      <c r="G109" s="49"/>
    </row>
    <row r="110" spans="1:7" x14ac:dyDescent="0.25">
      <c r="A110" s="45">
        <f t="shared" si="1"/>
        <v>90</v>
      </c>
      <c r="B110" s="46"/>
      <c r="C110" s="47"/>
      <c r="D110" s="47"/>
      <c r="E110" s="47"/>
      <c r="F110" s="48"/>
      <c r="G110" s="50"/>
    </row>
    <row r="111" spans="1:7" x14ac:dyDescent="0.25">
      <c r="A111" s="45">
        <f t="shared" si="1"/>
        <v>91</v>
      </c>
      <c r="B111" s="46"/>
      <c r="C111" s="47"/>
      <c r="D111" s="47"/>
      <c r="E111" s="47"/>
      <c r="F111" s="48"/>
      <c r="G111" s="49"/>
    </row>
    <row r="112" spans="1:7" x14ac:dyDescent="0.25">
      <c r="A112" s="45">
        <f t="shared" si="1"/>
        <v>92</v>
      </c>
      <c r="B112" s="46"/>
      <c r="C112" s="47"/>
      <c r="D112" s="47"/>
      <c r="E112" s="47"/>
      <c r="F112" s="48"/>
      <c r="G112" s="50"/>
    </row>
    <row r="113" spans="1:7" x14ac:dyDescent="0.25">
      <c r="A113" s="45">
        <f t="shared" si="1"/>
        <v>93</v>
      </c>
      <c r="B113" s="46"/>
      <c r="C113" s="47"/>
      <c r="D113" s="47"/>
      <c r="E113" s="47"/>
      <c r="F113" s="48"/>
      <c r="G113" s="49"/>
    </row>
    <row r="114" spans="1:7" x14ac:dyDescent="0.25">
      <c r="A114" s="45">
        <f t="shared" si="1"/>
        <v>94</v>
      </c>
      <c r="B114" s="46"/>
      <c r="C114" s="47"/>
      <c r="D114" s="47"/>
      <c r="E114" s="47"/>
      <c r="F114" s="48"/>
      <c r="G114" s="50"/>
    </row>
    <row r="115" spans="1:7" x14ac:dyDescent="0.25">
      <c r="A115" s="45">
        <f t="shared" si="1"/>
        <v>95</v>
      </c>
      <c r="B115" s="46"/>
      <c r="C115" s="47"/>
      <c r="D115" s="47"/>
      <c r="E115" s="47"/>
      <c r="F115" s="48"/>
      <c r="G115" s="49"/>
    </row>
    <row r="116" spans="1:7" x14ac:dyDescent="0.25">
      <c r="A116" s="45">
        <f t="shared" si="1"/>
        <v>96</v>
      </c>
      <c r="B116" s="46"/>
      <c r="C116" s="47"/>
      <c r="D116" s="47"/>
      <c r="E116" s="47"/>
      <c r="F116" s="48"/>
      <c r="G116" s="50"/>
    </row>
    <row r="117" spans="1:7" x14ac:dyDescent="0.25">
      <c r="A117" s="45">
        <f t="shared" si="1"/>
        <v>97</v>
      </c>
      <c r="B117" s="46"/>
      <c r="C117" s="47"/>
      <c r="D117" s="47"/>
      <c r="E117" s="47"/>
      <c r="F117" s="48"/>
      <c r="G117" s="49"/>
    </row>
    <row r="118" spans="1:7" x14ac:dyDescent="0.25">
      <c r="A118" s="45">
        <f t="shared" si="1"/>
        <v>98</v>
      </c>
      <c r="B118" s="46"/>
      <c r="C118" s="47"/>
      <c r="D118" s="47"/>
      <c r="E118" s="47"/>
      <c r="F118" s="48"/>
      <c r="G118" s="50"/>
    </row>
    <row r="119" spans="1:7" x14ac:dyDescent="0.25">
      <c r="A119" s="45">
        <f t="shared" si="1"/>
        <v>99</v>
      </c>
      <c r="B119" s="46"/>
      <c r="C119" s="47"/>
      <c r="D119" s="47"/>
      <c r="E119" s="47"/>
      <c r="F119" s="48"/>
      <c r="G119" s="49"/>
    </row>
    <row r="120" spans="1:7" x14ac:dyDescent="0.25">
      <c r="A120" s="45">
        <f t="shared" si="1"/>
        <v>100</v>
      </c>
      <c r="B120" s="46"/>
      <c r="C120" s="47"/>
      <c r="D120" s="47"/>
      <c r="E120" s="47"/>
      <c r="F120" s="48"/>
      <c r="G120" s="50"/>
    </row>
    <row r="121" spans="1:7" x14ac:dyDescent="0.25">
      <c r="A121" s="45">
        <f t="shared" si="1"/>
        <v>101</v>
      </c>
      <c r="B121" s="46"/>
      <c r="C121" s="47"/>
      <c r="D121" s="47"/>
      <c r="E121" s="47"/>
      <c r="F121" s="48"/>
      <c r="G121" s="49"/>
    </row>
    <row r="122" spans="1:7" x14ac:dyDescent="0.25">
      <c r="A122" s="45">
        <f t="shared" si="1"/>
        <v>102</v>
      </c>
      <c r="B122" s="46"/>
      <c r="C122" s="47"/>
      <c r="D122" s="47"/>
      <c r="E122" s="47"/>
      <c r="F122" s="48"/>
      <c r="G122" s="50"/>
    </row>
    <row r="123" spans="1:7" x14ac:dyDescent="0.25">
      <c r="A123" s="45">
        <f t="shared" si="1"/>
        <v>103</v>
      </c>
      <c r="B123" s="46"/>
      <c r="C123" s="47"/>
      <c r="D123" s="47"/>
      <c r="E123" s="47"/>
      <c r="F123" s="48"/>
      <c r="G123" s="49"/>
    </row>
    <row r="124" spans="1:7" x14ac:dyDescent="0.25">
      <c r="A124" s="45">
        <f t="shared" si="1"/>
        <v>104</v>
      </c>
      <c r="B124" s="46"/>
      <c r="C124" s="47"/>
      <c r="D124" s="47"/>
      <c r="E124" s="47"/>
      <c r="F124" s="48"/>
      <c r="G124" s="50"/>
    </row>
    <row r="125" spans="1:7" x14ac:dyDescent="0.25">
      <c r="A125" s="45">
        <f t="shared" si="1"/>
        <v>105</v>
      </c>
      <c r="B125" s="46"/>
      <c r="C125" s="47"/>
      <c r="D125" s="47"/>
      <c r="E125" s="47"/>
      <c r="F125" s="48"/>
      <c r="G125" s="49"/>
    </row>
    <row r="126" spans="1:7" x14ac:dyDescent="0.25">
      <c r="A126" s="45">
        <f t="shared" si="1"/>
        <v>106</v>
      </c>
      <c r="B126" s="46"/>
      <c r="C126" s="47"/>
      <c r="D126" s="47"/>
      <c r="E126" s="47"/>
      <c r="F126" s="48"/>
      <c r="G126" s="50"/>
    </row>
    <row r="127" spans="1:7" x14ac:dyDescent="0.25">
      <c r="A127" s="45">
        <f t="shared" si="1"/>
        <v>107</v>
      </c>
      <c r="B127" s="46"/>
      <c r="C127" s="47"/>
      <c r="D127" s="47"/>
      <c r="E127" s="47"/>
      <c r="F127" s="48"/>
      <c r="G127" s="49"/>
    </row>
    <row r="128" spans="1:7" x14ac:dyDescent="0.25">
      <c r="A128" s="45">
        <f t="shared" si="1"/>
        <v>108</v>
      </c>
      <c r="B128" s="46"/>
      <c r="C128" s="47"/>
      <c r="D128" s="47"/>
      <c r="E128" s="47"/>
      <c r="F128" s="48"/>
      <c r="G128" s="50"/>
    </row>
    <row r="129" spans="1:7" x14ac:dyDescent="0.25">
      <c r="A129" s="45">
        <f t="shared" si="1"/>
        <v>109</v>
      </c>
      <c r="B129" s="46"/>
      <c r="C129" s="47"/>
      <c r="D129" s="47"/>
      <c r="E129" s="47"/>
      <c r="F129" s="48"/>
      <c r="G129" s="49"/>
    </row>
    <row r="130" spans="1:7" x14ac:dyDescent="0.25">
      <c r="A130" s="45">
        <f t="shared" si="1"/>
        <v>110</v>
      </c>
      <c r="B130" s="46"/>
      <c r="C130" s="47"/>
      <c r="D130" s="47"/>
      <c r="E130" s="47"/>
      <c r="F130" s="48"/>
      <c r="G130" s="50"/>
    </row>
    <row r="131" spans="1:7" x14ac:dyDescent="0.25">
      <c r="A131" s="45">
        <f t="shared" si="1"/>
        <v>111</v>
      </c>
      <c r="B131" s="46"/>
      <c r="C131" s="47"/>
      <c r="D131" s="47"/>
      <c r="E131" s="47"/>
      <c r="F131" s="48"/>
      <c r="G131" s="49"/>
    </row>
    <row r="132" spans="1:7" x14ac:dyDescent="0.25">
      <c r="A132" s="45">
        <f t="shared" si="1"/>
        <v>112</v>
      </c>
      <c r="B132" s="46"/>
      <c r="C132" s="47"/>
      <c r="D132" s="47"/>
      <c r="E132" s="47"/>
      <c r="F132" s="48"/>
      <c r="G132" s="50"/>
    </row>
    <row r="133" spans="1:7" x14ac:dyDescent="0.25">
      <c r="A133" s="45">
        <f t="shared" si="1"/>
        <v>113</v>
      </c>
      <c r="B133" s="46"/>
      <c r="C133" s="47"/>
      <c r="D133" s="47"/>
      <c r="E133" s="47"/>
      <c r="F133" s="48"/>
      <c r="G133" s="49"/>
    </row>
    <row r="134" spans="1:7" x14ac:dyDescent="0.25">
      <c r="A134" s="45">
        <f t="shared" si="1"/>
        <v>114</v>
      </c>
      <c r="B134" s="46"/>
      <c r="C134" s="47"/>
      <c r="D134" s="47"/>
      <c r="E134" s="47"/>
      <c r="F134" s="48"/>
      <c r="G134" s="50"/>
    </row>
    <row r="135" spans="1:7" x14ac:dyDescent="0.25">
      <c r="A135" s="45">
        <f t="shared" si="1"/>
        <v>115</v>
      </c>
      <c r="B135" s="46"/>
      <c r="C135" s="47"/>
      <c r="D135" s="47"/>
      <c r="E135" s="47"/>
      <c r="F135" s="48"/>
      <c r="G135" s="49"/>
    </row>
    <row r="136" spans="1:7" x14ac:dyDescent="0.25">
      <c r="A136" s="45">
        <f t="shared" si="1"/>
        <v>116</v>
      </c>
      <c r="B136" s="46"/>
      <c r="C136" s="47"/>
      <c r="D136" s="47"/>
      <c r="E136" s="47"/>
      <c r="F136" s="48"/>
      <c r="G136" s="50"/>
    </row>
    <row r="137" spans="1:7" x14ac:dyDescent="0.25">
      <c r="A137" s="45">
        <f t="shared" si="1"/>
        <v>117</v>
      </c>
      <c r="B137" s="46"/>
      <c r="C137" s="47"/>
      <c r="D137" s="47"/>
      <c r="E137" s="47"/>
      <c r="F137" s="48"/>
      <c r="G137" s="49"/>
    </row>
    <row r="138" spans="1:7" x14ac:dyDescent="0.25">
      <c r="A138" s="45">
        <f t="shared" si="1"/>
        <v>118</v>
      </c>
      <c r="B138" s="46"/>
      <c r="C138" s="47"/>
      <c r="D138" s="47"/>
      <c r="E138" s="47"/>
      <c r="F138" s="48"/>
      <c r="G138" s="50"/>
    </row>
    <row r="139" spans="1:7" x14ac:dyDescent="0.25">
      <c r="A139" s="45">
        <f t="shared" si="1"/>
        <v>119</v>
      </c>
      <c r="B139" s="46"/>
      <c r="C139" s="47"/>
      <c r="D139" s="47"/>
      <c r="E139" s="47"/>
      <c r="F139" s="48"/>
      <c r="G139" s="49"/>
    </row>
    <row r="140" spans="1:7" x14ac:dyDescent="0.25">
      <c r="A140" s="45">
        <f t="shared" si="1"/>
        <v>120</v>
      </c>
      <c r="B140" s="46"/>
      <c r="C140" s="47"/>
      <c r="D140" s="47"/>
      <c r="E140" s="47"/>
      <c r="F140" s="48"/>
      <c r="G140" s="50"/>
    </row>
    <row r="141" spans="1:7" x14ac:dyDescent="0.25">
      <c r="A141" s="45">
        <f t="shared" si="1"/>
        <v>121</v>
      </c>
      <c r="B141" s="46"/>
      <c r="C141" s="47"/>
      <c r="D141" s="47"/>
      <c r="E141" s="47"/>
      <c r="F141" s="48"/>
      <c r="G141" s="49"/>
    </row>
    <row r="142" spans="1:7" x14ac:dyDescent="0.25">
      <c r="A142" s="45">
        <f t="shared" si="1"/>
        <v>122</v>
      </c>
      <c r="B142" s="46"/>
      <c r="C142" s="47"/>
      <c r="D142" s="47"/>
      <c r="E142" s="47"/>
      <c r="F142" s="48"/>
      <c r="G142" s="50"/>
    </row>
    <row r="143" spans="1:7" x14ac:dyDescent="0.25">
      <c r="A143" s="45">
        <f t="shared" si="1"/>
        <v>123</v>
      </c>
      <c r="B143" s="46"/>
      <c r="C143" s="47"/>
      <c r="D143" s="47"/>
      <c r="E143" s="47"/>
      <c r="F143" s="48"/>
      <c r="G143" s="49"/>
    </row>
    <row r="144" spans="1:7" x14ac:dyDescent="0.25">
      <c r="A144" s="45">
        <f t="shared" si="1"/>
        <v>124</v>
      </c>
      <c r="B144" s="46"/>
      <c r="C144" s="47"/>
      <c r="D144" s="47"/>
      <c r="E144" s="47"/>
      <c r="F144" s="48"/>
      <c r="G144" s="50"/>
    </row>
    <row r="145" spans="1:7" x14ac:dyDescent="0.25">
      <c r="A145" s="45">
        <f t="shared" si="1"/>
        <v>125</v>
      </c>
      <c r="B145" s="46"/>
      <c r="C145" s="47"/>
      <c r="D145" s="47"/>
      <c r="E145" s="47"/>
      <c r="F145" s="48"/>
      <c r="G145" s="49"/>
    </row>
    <row r="146" spans="1:7" x14ac:dyDescent="0.25">
      <c r="A146" s="45">
        <f t="shared" si="1"/>
        <v>126</v>
      </c>
      <c r="B146" s="46"/>
      <c r="C146" s="47"/>
      <c r="D146" s="47"/>
      <c r="E146" s="47"/>
      <c r="F146" s="48"/>
      <c r="G146" s="50"/>
    </row>
    <row r="147" spans="1:7" x14ac:dyDescent="0.25">
      <c r="A147" s="45">
        <f t="shared" si="1"/>
        <v>127</v>
      </c>
      <c r="B147" s="46"/>
      <c r="C147" s="47"/>
      <c r="D147" s="47"/>
      <c r="E147" s="47"/>
      <c r="F147" s="48"/>
      <c r="G147" s="49"/>
    </row>
    <row r="148" spans="1:7" x14ac:dyDescent="0.25">
      <c r="A148" s="45">
        <f t="shared" si="1"/>
        <v>128</v>
      </c>
      <c r="B148" s="46"/>
      <c r="C148" s="47"/>
      <c r="D148" s="47"/>
      <c r="E148" s="47"/>
      <c r="F148" s="48"/>
      <c r="G148" s="50"/>
    </row>
    <row r="149" spans="1:7" x14ac:dyDescent="0.25">
      <c r="A149" s="45">
        <f t="shared" si="1"/>
        <v>129</v>
      </c>
      <c r="B149" s="46"/>
      <c r="C149" s="47"/>
      <c r="D149" s="47"/>
      <c r="E149" s="47"/>
      <c r="F149" s="48"/>
      <c r="G149" s="49"/>
    </row>
    <row r="150" spans="1:7" x14ac:dyDescent="0.25">
      <c r="A150" s="45">
        <f t="shared" si="1"/>
        <v>130</v>
      </c>
      <c r="B150" s="46"/>
      <c r="C150" s="47"/>
      <c r="D150" s="47"/>
      <c r="E150" s="47"/>
      <c r="F150" s="48"/>
      <c r="G150" s="50"/>
    </row>
    <row r="151" spans="1:7" x14ac:dyDescent="0.25">
      <c r="A151" s="45">
        <f t="shared" ref="A151:A214" si="2">A150+1</f>
        <v>131</v>
      </c>
      <c r="B151" s="46"/>
      <c r="C151" s="47"/>
      <c r="D151" s="47"/>
      <c r="E151" s="47"/>
      <c r="F151" s="48"/>
      <c r="G151" s="49"/>
    </row>
    <row r="152" spans="1:7" x14ac:dyDescent="0.25">
      <c r="A152" s="45">
        <f t="shared" si="2"/>
        <v>132</v>
      </c>
      <c r="B152" s="46"/>
      <c r="C152" s="47"/>
      <c r="D152" s="47"/>
      <c r="E152" s="47"/>
      <c r="F152" s="48"/>
      <c r="G152" s="50"/>
    </row>
    <row r="153" spans="1:7" x14ac:dyDescent="0.25">
      <c r="A153" s="45">
        <f t="shared" si="2"/>
        <v>133</v>
      </c>
      <c r="B153" s="46"/>
      <c r="C153" s="47"/>
      <c r="D153" s="47"/>
      <c r="E153" s="47"/>
      <c r="F153" s="48"/>
      <c r="G153" s="49"/>
    </row>
    <row r="154" spans="1:7" x14ac:dyDescent="0.25">
      <c r="A154" s="45">
        <f t="shared" si="2"/>
        <v>134</v>
      </c>
      <c r="B154" s="46"/>
      <c r="C154" s="47"/>
      <c r="D154" s="47"/>
      <c r="E154" s="47"/>
      <c r="F154" s="48"/>
      <c r="G154" s="50"/>
    </row>
    <row r="155" spans="1:7" x14ac:dyDescent="0.25">
      <c r="A155" s="45">
        <f t="shared" si="2"/>
        <v>135</v>
      </c>
      <c r="B155" s="46"/>
      <c r="C155" s="47"/>
      <c r="D155" s="47"/>
      <c r="E155" s="47"/>
      <c r="F155" s="48"/>
      <c r="G155" s="49"/>
    </row>
    <row r="156" spans="1:7" x14ac:dyDescent="0.25">
      <c r="A156" s="45">
        <f t="shared" si="2"/>
        <v>136</v>
      </c>
      <c r="B156" s="46"/>
      <c r="C156" s="47"/>
      <c r="D156" s="47"/>
      <c r="E156" s="47"/>
      <c r="F156" s="48"/>
      <c r="G156" s="50"/>
    </row>
    <row r="157" spans="1:7" x14ac:dyDescent="0.25">
      <c r="A157" s="45">
        <f t="shared" si="2"/>
        <v>137</v>
      </c>
      <c r="B157" s="46"/>
      <c r="C157" s="47"/>
      <c r="D157" s="47"/>
      <c r="E157" s="47"/>
      <c r="F157" s="48"/>
      <c r="G157" s="49"/>
    </row>
    <row r="158" spans="1:7" x14ac:dyDescent="0.25">
      <c r="A158" s="45">
        <f t="shared" si="2"/>
        <v>138</v>
      </c>
      <c r="B158" s="46"/>
      <c r="C158" s="47"/>
      <c r="D158" s="47"/>
      <c r="E158" s="47"/>
      <c r="F158" s="48"/>
      <c r="G158" s="50"/>
    </row>
    <row r="159" spans="1:7" x14ac:dyDescent="0.25">
      <c r="A159" s="45">
        <f t="shared" si="2"/>
        <v>139</v>
      </c>
      <c r="B159" s="46"/>
      <c r="C159" s="47"/>
      <c r="D159" s="47"/>
      <c r="E159" s="47"/>
      <c r="F159" s="48"/>
      <c r="G159" s="49"/>
    </row>
    <row r="160" spans="1:7" x14ac:dyDescent="0.25">
      <c r="A160" s="45">
        <f t="shared" si="2"/>
        <v>140</v>
      </c>
      <c r="B160" s="46"/>
      <c r="C160" s="47"/>
      <c r="D160" s="47"/>
      <c r="E160" s="47"/>
      <c r="F160" s="48"/>
      <c r="G160" s="50"/>
    </row>
    <row r="161" spans="1:7" x14ac:dyDescent="0.25">
      <c r="A161" s="45">
        <f t="shared" si="2"/>
        <v>141</v>
      </c>
      <c r="B161" s="46"/>
      <c r="C161" s="47"/>
      <c r="D161" s="47"/>
      <c r="E161" s="47"/>
      <c r="F161" s="48"/>
      <c r="G161" s="49"/>
    </row>
    <row r="162" spans="1:7" x14ac:dyDescent="0.25">
      <c r="A162" s="45">
        <f t="shared" si="2"/>
        <v>142</v>
      </c>
      <c r="B162" s="46"/>
      <c r="C162" s="47"/>
      <c r="D162" s="47"/>
      <c r="E162" s="47"/>
      <c r="F162" s="48"/>
      <c r="G162" s="50"/>
    </row>
    <row r="163" spans="1:7" x14ac:dyDescent="0.25">
      <c r="A163" s="45">
        <f t="shared" si="2"/>
        <v>143</v>
      </c>
      <c r="B163" s="46"/>
      <c r="C163" s="47"/>
      <c r="D163" s="47"/>
      <c r="E163" s="47"/>
      <c r="F163" s="48"/>
      <c r="G163" s="49"/>
    </row>
    <row r="164" spans="1:7" x14ac:dyDescent="0.25">
      <c r="A164" s="45">
        <f t="shared" si="2"/>
        <v>144</v>
      </c>
      <c r="B164" s="46"/>
      <c r="C164" s="47"/>
      <c r="D164" s="47"/>
      <c r="E164" s="47"/>
      <c r="F164" s="48"/>
      <c r="G164" s="50"/>
    </row>
    <row r="165" spans="1:7" x14ac:dyDescent="0.25">
      <c r="A165" s="45">
        <f t="shared" si="2"/>
        <v>145</v>
      </c>
      <c r="B165" s="46"/>
      <c r="C165" s="47"/>
      <c r="D165" s="47"/>
      <c r="E165" s="47"/>
      <c r="F165" s="48"/>
      <c r="G165" s="49"/>
    </row>
    <row r="166" spans="1:7" x14ac:dyDescent="0.25">
      <c r="A166" s="45">
        <f t="shared" si="2"/>
        <v>146</v>
      </c>
      <c r="B166" s="46"/>
      <c r="C166" s="47"/>
      <c r="D166" s="47"/>
      <c r="E166" s="47"/>
      <c r="F166" s="48"/>
      <c r="G166" s="50"/>
    </row>
    <row r="167" spans="1:7" x14ac:dyDescent="0.25">
      <c r="A167" s="45">
        <f t="shared" si="2"/>
        <v>147</v>
      </c>
      <c r="B167" s="46"/>
      <c r="C167" s="47"/>
      <c r="D167" s="47"/>
      <c r="E167" s="47"/>
      <c r="F167" s="48"/>
      <c r="G167" s="49"/>
    </row>
    <row r="168" spans="1:7" x14ac:dyDescent="0.25">
      <c r="A168" s="45">
        <f t="shared" si="2"/>
        <v>148</v>
      </c>
      <c r="B168" s="46"/>
      <c r="C168" s="47"/>
      <c r="D168" s="47"/>
      <c r="E168" s="47"/>
      <c r="F168" s="48"/>
      <c r="G168" s="50"/>
    </row>
    <row r="169" spans="1:7" x14ac:dyDescent="0.25">
      <c r="A169" s="45">
        <f t="shared" si="2"/>
        <v>149</v>
      </c>
      <c r="B169" s="46"/>
      <c r="C169" s="47"/>
      <c r="D169" s="47"/>
      <c r="E169" s="47"/>
      <c r="F169" s="48"/>
      <c r="G169" s="49"/>
    </row>
    <row r="170" spans="1:7" x14ac:dyDescent="0.25">
      <c r="A170" s="45">
        <f t="shared" si="2"/>
        <v>150</v>
      </c>
      <c r="B170" s="46"/>
      <c r="C170" s="47"/>
      <c r="D170" s="47"/>
      <c r="E170" s="47"/>
      <c r="F170" s="48"/>
      <c r="G170" s="50"/>
    </row>
    <row r="171" spans="1:7" x14ac:dyDescent="0.25">
      <c r="A171" s="45">
        <f t="shared" si="2"/>
        <v>151</v>
      </c>
      <c r="B171" s="46"/>
      <c r="C171" s="47"/>
      <c r="D171" s="47"/>
      <c r="E171" s="47"/>
      <c r="F171" s="48"/>
      <c r="G171" s="49"/>
    </row>
    <row r="172" spans="1:7" x14ac:dyDescent="0.25">
      <c r="A172" s="45">
        <f t="shared" si="2"/>
        <v>152</v>
      </c>
      <c r="B172" s="46"/>
      <c r="C172" s="47"/>
      <c r="D172" s="47"/>
      <c r="E172" s="47"/>
      <c r="F172" s="48"/>
      <c r="G172" s="50"/>
    </row>
    <row r="173" spans="1:7" x14ac:dyDescent="0.25">
      <c r="A173" s="45">
        <f t="shared" si="2"/>
        <v>153</v>
      </c>
      <c r="B173" s="46"/>
      <c r="C173" s="47"/>
      <c r="D173" s="47"/>
      <c r="E173" s="47"/>
      <c r="F173" s="48"/>
      <c r="G173" s="49"/>
    </row>
    <row r="174" spans="1:7" x14ac:dyDescent="0.25">
      <c r="A174" s="45">
        <f t="shared" si="2"/>
        <v>154</v>
      </c>
      <c r="B174" s="46"/>
      <c r="C174" s="47"/>
      <c r="D174" s="47"/>
      <c r="E174" s="47"/>
      <c r="F174" s="48"/>
      <c r="G174" s="50"/>
    </row>
    <row r="175" spans="1:7" x14ac:dyDescent="0.25">
      <c r="A175" s="45">
        <f t="shared" si="2"/>
        <v>155</v>
      </c>
      <c r="B175" s="47"/>
      <c r="C175" s="47"/>
      <c r="D175" s="47"/>
      <c r="E175" s="47"/>
      <c r="F175" s="51"/>
      <c r="G175" s="52"/>
    </row>
    <row r="176" spans="1:7" x14ac:dyDescent="0.25">
      <c r="A176" s="45">
        <f t="shared" si="2"/>
        <v>156</v>
      </c>
      <c r="B176" s="46"/>
      <c r="C176" s="47"/>
      <c r="D176" s="47"/>
      <c r="E176" s="47"/>
      <c r="F176" s="48"/>
      <c r="G176" s="50"/>
    </row>
    <row r="177" spans="1:7" x14ac:dyDescent="0.25">
      <c r="A177" s="45">
        <f t="shared" si="2"/>
        <v>157</v>
      </c>
      <c r="B177" s="46"/>
      <c r="C177" s="47"/>
      <c r="D177" s="47"/>
      <c r="E177" s="47"/>
      <c r="F177" s="48"/>
      <c r="G177" s="49"/>
    </row>
    <row r="178" spans="1:7" x14ac:dyDescent="0.25">
      <c r="A178" s="45">
        <f t="shared" si="2"/>
        <v>158</v>
      </c>
      <c r="B178" s="46"/>
      <c r="C178" s="47"/>
      <c r="D178" s="47"/>
      <c r="E178" s="47"/>
      <c r="F178" s="48"/>
      <c r="G178" s="50"/>
    </row>
    <row r="179" spans="1:7" x14ac:dyDescent="0.25">
      <c r="A179" s="45">
        <f t="shared" si="2"/>
        <v>159</v>
      </c>
      <c r="B179" s="46"/>
      <c r="C179" s="47"/>
      <c r="D179" s="47"/>
      <c r="E179" s="47"/>
      <c r="F179" s="48"/>
      <c r="G179" s="49"/>
    </row>
    <row r="180" spans="1:7" x14ac:dyDescent="0.25">
      <c r="A180" s="45">
        <f t="shared" si="2"/>
        <v>160</v>
      </c>
      <c r="B180" s="47"/>
      <c r="C180" s="47"/>
      <c r="D180" s="47"/>
      <c r="E180" s="47"/>
      <c r="F180" s="51"/>
      <c r="G180" s="53"/>
    </row>
    <row r="181" spans="1:7" x14ac:dyDescent="0.25">
      <c r="A181" s="45">
        <f t="shared" si="2"/>
        <v>161</v>
      </c>
      <c r="B181" s="46"/>
      <c r="C181" s="47"/>
      <c r="D181" s="47"/>
      <c r="E181" s="47"/>
      <c r="F181" s="48"/>
      <c r="G181" s="49"/>
    </row>
    <row r="182" spans="1:7" x14ac:dyDescent="0.25">
      <c r="A182" s="45">
        <f t="shared" si="2"/>
        <v>162</v>
      </c>
      <c r="B182" s="46"/>
      <c r="C182" s="47"/>
      <c r="D182" s="47"/>
      <c r="E182" s="47"/>
      <c r="F182" s="48"/>
      <c r="G182" s="50"/>
    </row>
    <row r="183" spans="1:7" x14ac:dyDescent="0.25">
      <c r="A183" s="45">
        <f t="shared" si="2"/>
        <v>163</v>
      </c>
      <c r="B183" s="46"/>
      <c r="C183" s="47"/>
      <c r="D183" s="47"/>
      <c r="E183" s="47"/>
      <c r="F183" s="48"/>
      <c r="G183" s="49"/>
    </row>
    <row r="184" spans="1:7" x14ac:dyDescent="0.25">
      <c r="A184" s="45">
        <f t="shared" si="2"/>
        <v>164</v>
      </c>
      <c r="B184" s="46"/>
      <c r="C184" s="47"/>
      <c r="D184" s="47"/>
      <c r="E184" s="47"/>
      <c r="F184" s="48"/>
      <c r="G184" s="50"/>
    </row>
    <row r="185" spans="1:7" x14ac:dyDescent="0.25">
      <c r="A185" s="45">
        <f t="shared" si="2"/>
        <v>165</v>
      </c>
      <c r="B185" s="47"/>
      <c r="C185" s="47"/>
      <c r="D185" s="47"/>
      <c r="E185" s="47"/>
      <c r="F185" s="51"/>
      <c r="G185" s="52"/>
    </row>
    <row r="186" spans="1:7" x14ac:dyDescent="0.25">
      <c r="A186" s="45">
        <f t="shared" si="2"/>
        <v>166</v>
      </c>
      <c r="B186" s="46"/>
      <c r="C186" s="47"/>
      <c r="D186" s="47"/>
      <c r="E186" s="47"/>
      <c r="F186" s="48"/>
      <c r="G186" s="50"/>
    </row>
    <row r="187" spans="1:7" x14ac:dyDescent="0.25">
      <c r="A187" s="45">
        <f t="shared" si="2"/>
        <v>167</v>
      </c>
      <c r="B187" s="46"/>
      <c r="C187" s="47"/>
      <c r="D187" s="47"/>
      <c r="E187" s="47"/>
      <c r="F187" s="48"/>
      <c r="G187" s="49"/>
    </row>
    <row r="188" spans="1:7" x14ac:dyDescent="0.25">
      <c r="A188" s="45">
        <f t="shared" si="2"/>
        <v>168</v>
      </c>
      <c r="B188" s="46"/>
      <c r="C188" s="47"/>
      <c r="D188" s="47"/>
      <c r="E188" s="47"/>
      <c r="F188" s="48"/>
      <c r="G188" s="50"/>
    </row>
    <row r="189" spans="1:7" x14ac:dyDescent="0.25">
      <c r="A189" s="45">
        <f t="shared" si="2"/>
        <v>169</v>
      </c>
      <c r="B189" s="46"/>
      <c r="C189" s="47"/>
      <c r="D189" s="47"/>
      <c r="E189" s="47"/>
      <c r="F189" s="48"/>
      <c r="G189" s="49"/>
    </row>
    <row r="190" spans="1:7" x14ac:dyDescent="0.25">
      <c r="A190" s="45">
        <f t="shared" si="2"/>
        <v>170</v>
      </c>
      <c r="B190" s="47"/>
      <c r="C190" s="47"/>
      <c r="D190" s="47"/>
      <c r="E190" s="47"/>
      <c r="F190" s="51"/>
      <c r="G190" s="53"/>
    </row>
    <row r="191" spans="1:7" x14ac:dyDescent="0.25">
      <c r="A191" s="45">
        <f t="shared" si="2"/>
        <v>171</v>
      </c>
      <c r="B191" s="46"/>
      <c r="C191" s="47"/>
      <c r="D191" s="47"/>
      <c r="E191" s="47"/>
      <c r="F191" s="48"/>
      <c r="G191" s="49"/>
    </row>
    <row r="192" spans="1:7" x14ac:dyDescent="0.25">
      <c r="A192" s="45">
        <f t="shared" si="2"/>
        <v>172</v>
      </c>
      <c r="B192" s="46"/>
      <c r="C192" s="47"/>
      <c r="D192" s="47"/>
      <c r="E192" s="47"/>
      <c r="F192" s="48"/>
      <c r="G192" s="50"/>
    </row>
    <row r="193" spans="1:7" x14ac:dyDescent="0.25">
      <c r="A193" s="45">
        <f t="shared" si="2"/>
        <v>173</v>
      </c>
      <c r="B193" s="46"/>
      <c r="C193" s="47"/>
      <c r="D193" s="47"/>
      <c r="E193" s="47"/>
      <c r="F193" s="48"/>
      <c r="G193" s="49"/>
    </row>
    <row r="194" spans="1:7" x14ac:dyDescent="0.25">
      <c r="A194" s="45">
        <f t="shared" si="2"/>
        <v>174</v>
      </c>
      <c r="B194" s="46"/>
      <c r="C194" s="47"/>
      <c r="D194" s="47"/>
      <c r="E194" s="47"/>
      <c r="F194" s="48"/>
      <c r="G194" s="50"/>
    </row>
    <row r="195" spans="1:7" x14ac:dyDescent="0.25">
      <c r="A195" s="45">
        <f t="shared" si="2"/>
        <v>175</v>
      </c>
      <c r="B195" s="47"/>
      <c r="C195" s="47"/>
      <c r="D195" s="47"/>
      <c r="E195" s="47"/>
      <c r="F195" s="51"/>
      <c r="G195" s="52"/>
    </row>
    <row r="196" spans="1:7" x14ac:dyDescent="0.25">
      <c r="A196" s="45">
        <f t="shared" si="2"/>
        <v>176</v>
      </c>
      <c r="B196" s="46"/>
      <c r="C196" s="47"/>
      <c r="D196" s="47"/>
      <c r="E196" s="47"/>
      <c r="F196" s="48"/>
      <c r="G196" s="50"/>
    </row>
    <row r="197" spans="1:7" x14ac:dyDescent="0.25">
      <c r="A197" s="45">
        <f t="shared" si="2"/>
        <v>177</v>
      </c>
      <c r="B197" s="46"/>
      <c r="C197" s="47"/>
      <c r="D197" s="47"/>
      <c r="E197" s="47"/>
      <c r="F197" s="48"/>
      <c r="G197" s="49"/>
    </row>
    <row r="198" spans="1:7" x14ac:dyDescent="0.25">
      <c r="A198" s="45">
        <f t="shared" si="2"/>
        <v>178</v>
      </c>
      <c r="B198" s="46"/>
      <c r="C198" s="47"/>
      <c r="D198" s="47"/>
      <c r="E198" s="47"/>
      <c r="F198" s="48"/>
      <c r="G198" s="50"/>
    </row>
    <row r="199" spans="1:7" x14ac:dyDescent="0.25">
      <c r="A199" s="45">
        <f t="shared" si="2"/>
        <v>179</v>
      </c>
      <c r="B199" s="46"/>
      <c r="C199" s="47"/>
      <c r="D199" s="47"/>
      <c r="E199" s="47"/>
      <c r="F199" s="48"/>
      <c r="G199" s="49"/>
    </row>
    <row r="200" spans="1:7" x14ac:dyDescent="0.25">
      <c r="A200" s="45">
        <f t="shared" si="2"/>
        <v>180</v>
      </c>
      <c r="B200" s="47"/>
      <c r="C200" s="47"/>
      <c r="D200" s="47"/>
      <c r="E200" s="47"/>
      <c r="F200" s="51"/>
      <c r="G200" s="53"/>
    </row>
    <row r="201" spans="1:7" x14ac:dyDescent="0.25">
      <c r="A201" s="45">
        <f t="shared" si="2"/>
        <v>181</v>
      </c>
      <c r="B201" s="46"/>
      <c r="C201" s="47"/>
      <c r="D201" s="47"/>
      <c r="E201" s="47"/>
      <c r="F201" s="48"/>
      <c r="G201" s="49"/>
    </row>
    <row r="202" spans="1:7" x14ac:dyDescent="0.25">
      <c r="A202" s="45">
        <f t="shared" si="2"/>
        <v>182</v>
      </c>
      <c r="B202" s="46"/>
      <c r="C202" s="47"/>
      <c r="D202" s="47"/>
      <c r="E202" s="47"/>
      <c r="F202" s="48"/>
      <c r="G202" s="50"/>
    </row>
    <row r="203" spans="1:7" x14ac:dyDescent="0.25">
      <c r="A203" s="45">
        <f t="shared" si="2"/>
        <v>183</v>
      </c>
      <c r="B203" s="46"/>
      <c r="C203" s="47"/>
      <c r="D203" s="47"/>
      <c r="E203" s="47"/>
      <c r="F203" s="48"/>
      <c r="G203" s="49"/>
    </row>
    <row r="204" spans="1:7" x14ac:dyDescent="0.25">
      <c r="A204" s="45">
        <f t="shared" si="2"/>
        <v>184</v>
      </c>
      <c r="B204" s="46"/>
      <c r="C204" s="47"/>
      <c r="D204" s="47"/>
      <c r="E204" s="47"/>
      <c r="F204" s="48"/>
      <c r="G204" s="50"/>
    </row>
    <row r="205" spans="1:7" x14ac:dyDescent="0.25">
      <c r="A205" s="45">
        <f t="shared" si="2"/>
        <v>185</v>
      </c>
      <c r="B205" s="47"/>
      <c r="C205" s="47"/>
      <c r="D205" s="47"/>
      <c r="E205" s="47"/>
      <c r="F205" s="51"/>
      <c r="G205" s="52"/>
    </row>
    <row r="206" spans="1:7" x14ac:dyDescent="0.25">
      <c r="A206" s="45">
        <f t="shared" si="2"/>
        <v>186</v>
      </c>
      <c r="B206" s="46"/>
      <c r="C206" s="47"/>
      <c r="D206" s="47"/>
      <c r="E206" s="47"/>
      <c r="F206" s="48"/>
      <c r="G206" s="50"/>
    </row>
    <row r="207" spans="1:7" x14ac:dyDescent="0.25">
      <c r="A207" s="45">
        <f t="shared" si="2"/>
        <v>187</v>
      </c>
      <c r="B207" s="46"/>
      <c r="C207" s="47"/>
      <c r="D207" s="47"/>
      <c r="E207" s="47"/>
      <c r="F207" s="48"/>
      <c r="G207" s="49"/>
    </row>
    <row r="208" spans="1:7" x14ac:dyDescent="0.25">
      <c r="A208" s="45">
        <f t="shared" si="2"/>
        <v>188</v>
      </c>
      <c r="B208" s="46"/>
      <c r="C208" s="47"/>
      <c r="D208" s="47"/>
      <c r="E208" s="47"/>
      <c r="F208" s="48"/>
      <c r="G208" s="50"/>
    </row>
    <row r="209" spans="1:7" x14ac:dyDescent="0.25">
      <c r="A209" s="45">
        <f t="shared" si="2"/>
        <v>189</v>
      </c>
      <c r="B209" s="46"/>
      <c r="C209" s="47"/>
      <c r="D209" s="47"/>
      <c r="E209" s="47"/>
      <c r="F209" s="48"/>
      <c r="G209" s="49"/>
    </row>
    <row r="210" spans="1:7" x14ac:dyDescent="0.25">
      <c r="A210" s="45">
        <f t="shared" si="2"/>
        <v>190</v>
      </c>
      <c r="B210" s="46"/>
      <c r="C210" s="47"/>
      <c r="D210" s="47"/>
      <c r="E210" s="47"/>
      <c r="F210" s="48"/>
      <c r="G210" s="50"/>
    </row>
    <row r="211" spans="1:7" x14ac:dyDescent="0.25">
      <c r="A211" s="45">
        <f t="shared" si="2"/>
        <v>191</v>
      </c>
      <c r="B211" s="46"/>
      <c r="C211" s="47"/>
      <c r="D211" s="47"/>
      <c r="E211" s="47"/>
      <c r="F211" s="48"/>
      <c r="G211" s="49"/>
    </row>
    <row r="212" spans="1:7" x14ac:dyDescent="0.25">
      <c r="A212" s="45">
        <f t="shared" si="2"/>
        <v>192</v>
      </c>
      <c r="B212" s="46"/>
      <c r="C212" s="47"/>
      <c r="D212" s="47"/>
      <c r="E212" s="47"/>
      <c r="F212" s="48"/>
      <c r="G212" s="50"/>
    </row>
    <row r="213" spans="1:7" x14ac:dyDescent="0.25">
      <c r="A213" s="45">
        <f t="shared" si="2"/>
        <v>193</v>
      </c>
      <c r="B213" s="46"/>
      <c r="C213" s="47"/>
      <c r="D213" s="47"/>
      <c r="E213" s="47"/>
      <c r="F213" s="48"/>
      <c r="G213" s="49"/>
    </row>
    <row r="214" spans="1:7" x14ac:dyDescent="0.25">
      <c r="A214" s="45">
        <f t="shared" si="2"/>
        <v>194</v>
      </c>
      <c r="B214" s="46"/>
      <c r="C214" s="47"/>
      <c r="D214" s="47"/>
      <c r="E214" s="47"/>
      <c r="F214" s="48"/>
      <c r="G214" s="50"/>
    </row>
    <row r="215" spans="1:7" x14ac:dyDescent="0.25">
      <c r="A215" s="45">
        <f t="shared" ref="A215:A278" si="3">A214+1</f>
        <v>195</v>
      </c>
      <c r="B215" s="46"/>
      <c r="C215" s="47"/>
      <c r="D215" s="47"/>
      <c r="E215" s="47"/>
      <c r="F215" s="48"/>
      <c r="G215" s="49"/>
    </row>
    <row r="216" spans="1:7" x14ac:dyDescent="0.25">
      <c r="A216" s="45">
        <f t="shared" si="3"/>
        <v>196</v>
      </c>
      <c r="B216" s="46"/>
      <c r="C216" s="47"/>
      <c r="D216" s="47"/>
      <c r="E216" s="47"/>
      <c r="F216" s="48"/>
      <c r="G216" s="50"/>
    </row>
    <row r="217" spans="1:7" x14ac:dyDescent="0.25">
      <c r="A217" s="45">
        <f t="shared" si="3"/>
        <v>197</v>
      </c>
      <c r="B217" s="46"/>
      <c r="C217" s="47"/>
      <c r="D217" s="47"/>
      <c r="E217" s="47"/>
      <c r="F217" s="48"/>
      <c r="G217" s="49"/>
    </row>
    <row r="218" spans="1:7" x14ac:dyDescent="0.25">
      <c r="A218" s="45">
        <f t="shared" si="3"/>
        <v>198</v>
      </c>
      <c r="B218" s="46"/>
      <c r="C218" s="47"/>
      <c r="D218" s="47"/>
      <c r="E218" s="47"/>
      <c r="F218" s="48"/>
      <c r="G218" s="50"/>
    </row>
    <row r="219" spans="1:7" x14ac:dyDescent="0.25">
      <c r="A219" s="45">
        <f t="shared" si="3"/>
        <v>199</v>
      </c>
      <c r="B219" s="46"/>
      <c r="C219" s="47"/>
      <c r="D219" s="47"/>
      <c r="E219" s="47"/>
      <c r="F219" s="48"/>
      <c r="G219" s="49"/>
    </row>
    <row r="220" spans="1:7" x14ac:dyDescent="0.25">
      <c r="A220" s="45">
        <f t="shared" si="3"/>
        <v>200</v>
      </c>
      <c r="B220" s="46"/>
      <c r="C220" s="47"/>
      <c r="D220" s="47"/>
      <c r="E220" s="47"/>
      <c r="F220" s="48"/>
      <c r="G220" s="50"/>
    </row>
    <row r="221" spans="1:7" x14ac:dyDescent="0.25">
      <c r="A221" s="45">
        <f t="shared" si="3"/>
        <v>201</v>
      </c>
      <c r="B221" s="46"/>
      <c r="C221" s="47"/>
      <c r="D221" s="47"/>
      <c r="E221" s="47"/>
      <c r="F221" s="48"/>
      <c r="G221" s="49"/>
    </row>
    <row r="222" spans="1:7" x14ac:dyDescent="0.25">
      <c r="A222" s="45">
        <f t="shared" si="3"/>
        <v>202</v>
      </c>
      <c r="B222" s="46"/>
      <c r="C222" s="47"/>
      <c r="D222" s="47"/>
      <c r="E222" s="47"/>
      <c r="F222" s="48"/>
      <c r="G222" s="50"/>
    </row>
    <row r="223" spans="1:7" x14ac:dyDescent="0.25">
      <c r="A223" s="45">
        <f t="shared" si="3"/>
        <v>203</v>
      </c>
      <c r="B223" s="46"/>
      <c r="C223" s="47"/>
      <c r="D223" s="47"/>
      <c r="E223" s="47"/>
      <c r="F223" s="48"/>
      <c r="G223" s="49"/>
    </row>
    <row r="224" spans="1:7" x14ac:dyDescent="0.25">
      <c r="A224" s="45">
        <f t="shared" si="3"/>
        <v>204</v>
      </c>
      <c r="B224" s="46"/>
      <c r="C224" s="47"/>
      <c r="D224" s="47"/>
      <c r="E224" s="47"/>
      <c r="F224" s="48"/>
      <c r="G224" s="50"/>
    </row>
    <row r="225" spans="1:7" x14ac:dyDescent="0.25">
      <c r="A225" s="45">
        <f t="shared" si="3"/>
        <v>205</v>
      </c>
      <c r="B225" s="46"/>
      <c r="C225" s="47"/>
      <c r="D225" s="47"/>
      <c r="E225" s="47"/>
      <c r="F225" s="48"/>
      <c r="G225" s="49"/>
    </row>
    <row r="226" spans="1:7" x14ac:dyDescent="0.25">
      <c r="A226" s="45">
        <f t="shared" si="3"/>
        <v>206</v>
      </c>
      <c r="B226" s="46"/>
      <c r="C226" s="47"/>
      <c r="D226" s="47"/>
      <c r="E226" s="47"/>
      <c r="F226" s="48"/>
      <c r="G226" s="50"/>
    </row>
    <row r="227" spans="1:7" x14ac:dyDescent="0.25">
      <c r="A227" s="45">
        <f t="shared" si="3"/>
        <v>207</v>
      </c>
      <c r="B227" s="46"/>
      <c r="C227" s="47"/>
      <c r="D227" s="47"/>
      <c r="E227" s="47"/>
      <c r="F227" s="48"/>
      <c r="G227" s="49"/>
    </row>
    <row r="228" spans="1:7" x14ac:dyDescent="0.25">
      <c r="A228" s="45">
        <f t="shared" si="3"/>
        <v>208</v>
      </c>
      <c r="B228" s="46"/>
      <c r="C228" s="47"/>
      <c r="D228" s="47"/>
      <c r="E228" s="47"/>
      <c r="F228" s="48"/>
      <c r="G228" s="50"/>
    </row>
    <row r="229" spans="1:7" x14ac:dyDescent="0.25">
      <c r="A229" s="45">
        <f t="shared" si="3"/>
        <v>209</v>
      </c>
      <c r="B229" s="46"/>
      <c r="C229" s="47"/>
      <c r="D229" s="47"/>
      <c r="E229" s="47"/>
      <c r="F229" s="48"/>
      <c r="G229" s="49"/>
    </row>
    <row r="230" spans="1:7" x14ac:dyDescent="0.25">
      <c r="A230" s="45">
        <f t="shared" si="3"/>
        <v>210</v>
      </c>
      <c r="B230" s="46"/>
      <c r="C230" s="47"/>
      <c r="D230" s="47"/>
      <c r="E230" s="47"/>
      <c r="F230" s="48"/>
      <c r="G230" s="50"/>
    </row>
    <row r="231" spans="1:7" x14ac:dyDescent="0.25">
      <c r="A231" s="45">
        <f t="shared" si="3"/>
        <v>211</v>
      </c>
      <c r="B231" s="46"/>
      <c r="C231" s="47"/>
      <c r="D231" s="47"/>
      <c r="E231" s="47"/>
      <c r="F231" s="48"/>
      <c r="G231" s="49"/>
    </row>
    <row r="232" spans="1:7" x14ac:dyDescent="0.25">
      <c r="A232" s="45">
        <f t="shared" si="3"/>
        <v>212</v>
      </c>
      <c r="B232" s="46"/>
      <c r="C232" s="47"/>
      <c r="D232" s="47"/>
      <c r="E232" s="47"/>
      <c r="F232" s="48"/>
      <c r="G232" s="50"/>
    </row>
    <row r="233" spans="1:7" x14ac:dyDescent="0.25">
      <c r="A233" s="45">
        <f t="shared" si="3"/>
        <v>213</v>
      </c>
      <c r="B233" s="46"/>
      <c r="C233" s="47"/>
      <c r="D233" s="47"/>
      <c r="E233" s="47"/>
      <c r="F233" s="48"/>
      <c r="G233" s="49"/>
    </row>
    <row r="234" spans="1:7" x14ac:dyDescent="0.25">
      <c r="A234" s="45">
        <f t="shared" si="3"/>
        <v>214</v>
      </c>
      <c r="B234" s="46"/>
      <c r="C234" s="47"/>
      <c r="D234" s="47"/>
      <c r="E234" s="47"/>
      <c r="F234" s="48"/>
      <c r="G234" s="50"/>
    </row>
    <row r="235" spans="1:7" x14ac:dyDescent="0.25">
      <c r="A235" s="45">
        <f t="shared" si="3"/>
        <v>215</v>
      </c>
      <c r="B235" s="46"/>
      <c r="C235" s="47"/>
      <c r="D235" s="47"/>
      <c r="E235" s="47"/>
      <c r="F235" s="48"/>
      <c r="G235" s="49"/>
    </row>
    <row r="236" spans="1:7" x14ac:dyDescent="0.25">
      <c r="A236" s="45">
        <f t="shared" si="3"/>
        <v>216</v>
      </c>
      <c r="B236" s="46"/>
      <c r="C236" s="47"/>
      <c r="D236" s="47"/>
      <c r="E236" s="47"/>
      <c r="F236" s="48"/>
      <c r="G236" s="50"/>
    </row>
    <row r="237" spans="1:7" x14ac:dyDescent="0.25">
      <c r="A237" s="45">
        <f t="shared" si="3"/>
        <v>217</v>
      </c>
      <c r="B237" s="46"/>
      <c r="C237" s="47"/>
      <c r="D237" s="47"/>
      <c r="E237" s="47"/>
      <c r="F237" s="48"/>
      <c r="G237" s="49"/>
    </row>
    <row r="238" spans="1:7" x14ac:dyDescent="0.25">
      <c r="A238" s="45">
        <f t="shared" si="3"/>
        <v>218</v>
      </c>
      <c r="B238" s="46"/>
      <c r="C238" s="47"/>
      <c r="D238" s="47"/>
      <c r="E238" s="47"/>
      <c r="F238" s="48"/>
      <c r="G238" s="50"/>
    </row>
    <row r="239" spans="1:7" x14ac:dyDescent="0.25">
      <c r="A239" s="45">
        <f t="shared" si="3"/>
        <v>219</v>
      </c>
      <c r="B239" s="46"/>
      <c r="C239" s="47"/>
      <c r="D239" s="47"/>
      <c r="E239" s="47"/>
      <c r="F239" s="48"/>
      <c r="G239" s="49"/>
    </row>
    <row r="240" spans="1:7" x14ac:dyDescent="0.25">
      <c r="A240" s="45">
        <f t="shared" si="3"/>
        <v>220</v>
      </c>
      <c r="B240" s="46"/>
      <c r="C240" s="47"/>
      <c r="D240" s="47"/>
      <c r="E240" s="47"/>
      <c r="F240" s="48"/>
      <c r="G240" s="50"/>
    </row>
    <row r="241" spans="1:7" x14ac:dyDescent="0.25">
      <c r="A241" s="45">
        <f t="shared" si="3"/>
        <v>221</v>
      </c>
      <c r="B241" s="46"/>
      <c r="C241" s="47"/>
      <c r="D241" s="47"/>
      <c r="E241" s="47"/>
      <c r="F241" s="48"/>
      <c r="G241" s="49"/>
    </row>
    <row r="242" spans="1:7" x14ac:dyDescent="0.25">
      <c r="A242" s="45">
        <f t="shared" si="3"/>
        <v>222</v>
      </c>
      <c r="B242" s="46"/>
      <c r="C242" s="47"/>
      <c r="D242" s="47"/>
      <c r="E242" s="47"/>
      <c r="F242" s="48"/>
      <c r="G242" s="50"/>
    </row>
    <row r="243" spans="1:7" x14ac:dyDescent="0.25">
      <c r="A243" s="45">
        <f t="shared" si="3"/>
        <v>223</v>
      </c>
      <c r="B243" s="46"/>
      <c r="C243" s="47"/>
      <c r="D243" s="47"/>
      <c r="E243" s="47"/>
      <c r="F243" s="48"/>
      <c r="G243" s="49"/>
    </row>
    <row r="244" spans="1:7" x14ac:dyDescent="0.25">
      <c r="A244" s="45">
        <f t="shared" si="3"/>
        <v>224</v>
      </c>
      <c r="B244" s="46"/>
      <c r="C244" s="47"/>
      <c r="D244" s="47"/>
      <c r="E244" s="47"/>
      <c r="F244" s="48"/>
      <c r="G244" s="50"/>
    </row>
    <row r="245" spans="1:7" x14ac:dyDescent="0.25">
      <c r="A245" s="45">
        <f t="shared" si="3"/>
        <v>225</v>
      </c>
      <c r="B245" s="46"/>
      <c r="C245" s="47"/>
      <c r="D245" s="47"/>
      <c r="E245" s="47"/>
      <c r="F245" s="48"/>
      <c r="G245" s="49"/>
    </row>
    <row r="246" spans="1:7" x14ac:dyDescent="0.25">
      <c r="A246" s="45">
        <f t="shared" si="3"/>
        <v>226</v>
      </c>
      <c r="B246" s="46"/>
      <c r="C246" s="47"/>
      <c r="D246" s="47"/>
      <c r="E246" s="47"/>
      <c r="F246" s="48"/>
      <c r="G246" s="50"/>
    </row>
    <row r="247" spans="1:7" x14ac:dyDescent="0.25">
      <c r="A247" s="45">
        <f t="shared" si="3"/>
        <v>227</v>
      </c>
      <c r="B247" s="46"/>
      <c r="C247" s="47"/>
      <c r="D247" s="47"/>
      <c r="E247" s="47"/>
      <c r="F247" s="48"/>
      <c r="G247" s="49"/>
    </row>
    <row r="248" spans="1:7" x14ac:dyDescent="0.25">
      <c r="A248" s="45">
        <f t="shared" si="3"/>
        <v>228</v>
      </c>
      <c r="B248" s="46"/>
      <c r="C248" s="47"/>
      <c r="D248" s="47"/>
      <c r="E248" s="47"/>
      <c r="F248" s="48"/>
      <c r="G248" s="50"/>
    </row>
    <row r="249" spans="1:7" x14ac:dyDescent="0.25">
      <c r="A249" s="45">
        <f t="shared" si="3"/>
        <v>229</v>
      </c>
      <c r="B249" s="46"/>
      <c r="C249" s="47"/>
      <c r="D249" s="47"/>
      <c r="E249" s="47"/>
      <c r="F249" s="48"/>
      <c r="G249" s="49"/>
    </row>
    <row r="250" spans="1:7" x14ac:dyDescent="0.25">
      <c r="A250" s="45">
        <f t="shared" si="3"/>
        <v>230</v>
      </c>
      <c r="B250" s="46"/>
      <c r="C250" s="47"/>
      <c r="D250" s="47"/>
      <c r="E250" s="47"/>
      <c r="F250" s="48"/>
      <c r="G250" s="50"/>
    </row>
    <row r="251" spans="1:7" x14ac:dyDescent="0.25">
      <c r="A251" s="45">
        <f t="shared" si="3"/>
        <v>231</v>
      </c>
      <c r="B251" s="46"/>
      <c r="C251" s="47"/>
      <c r="D251" s="47"/>
      <c r="E251" s="47"/>
      <c r="F251" s="48"/>
      <c r="G251" s="49"/>
    </row>
    <row r="252" spans="1:7" x14ac:dyDescent="0.25">
      <c r="A252" s="45">
        <f t="shared" si="3"/>
        <v>232</v>
      </c>
      <c r="B252" s="46"/>
      <c r="C252" s="47"/>
      <c r="D252" s="47"/>
      <c r="E252" s="47"/>
      <c r="F252" s="48"/>
      <c r="G252" s="50"/>
    </row>
    <row r="253" spans="1:7" x14ac:dyDescent="0.25">
      <c r="A253" s="45">
        <f t="shared" si="3"/>
        <v>233</v>
      </c>
      <c r="B253" s="46"/>
      <c r="C253" s="47"/>
      <c r="D253" s="47"/>
      <c r="E253" s="47"/>
      <c r="F253" s="48"/>
      <c r="G253" s="49"/>
    </row>
    <row r="254" spans="1:7" x14ac:dyDescent="0.25">
      <c r="A254" s="45">
        <f t="shared" si="3"/>
        <v>234</v>
      </c>
      <c r="B254" s="46"/>
      <c r="C254" s="47"/>
      <c r="D254" s="47"/>
      <c r="E254" s="47"/>
      <c r="F254" s="48"/>
      <c r="G254" s="50"/>
    </row>
    <row r="255" spans="1:7" x14ac:dyDescent="0.25">
      <c r="A255" s="45">
        <f t="shared" si="3"/>
        <v>235</v>
      </c>
      <c r="B255" s="46"/>
      <c r="C255" s="47"/>
      <c r="D255" s="47"/>
      <c r="E255" s="47"/>
      <c r="F255" s="48"/>
      <c r="G255" s="49"/>
    </row>
    <row r="256" spans="1:7" x14ac:dyDescent="0.25">
      <c r="A256" s="45">
        <f t="shared" si="3"/>
        <v>236</v>
      </c>
      <c r="B256" s="46"/>
      <c r="C256" s="47"/>
      <c r="D256" s="47"/>
      <c r="E256" s="47"/>
      <c r="F256" s="48"/>
      <c r="G256" s="50"/>
    </row>
    <row r="257" spans="1:7" x14ac:dyDescent="0.25">
      <c r="A257" s="45">
        <f t="shared" si="3"/>
        <v>237</v>
      </c>
      <c r="B257" s="46"/>
      <c r="C257" s="47"/>
      <c r="D257" s="47"/>
      <c r="E257" s="47"/>
      <c r="F257" s="48"/>
      <c r="G257" s="49"/>
    </row>
    <row r="258" spans="1:7" x14ac:dyDescent="0.25">
      <c r="A258" s="45">
        <f t="shared" si="3"/>
        <v>238</v>
      </c>
      <c r="B258" s="46"/>
      <c r="C258" s="47"/>
      <c r="D258" s="47"/>
      <c r="E258" s="47"/>
      <c r="F258" s="48"/>
      <c r="G258" s="50"/>
    </row>
    <row r="259" spans="1:7" x14ac:dyDescent="0.25">
      <c r="A259" s="45">
        <f t="shared" si="3"/>
        <v>239</v>
      </c>
      <c r="B259" s="46"/>
      <c r="C259" s="47"/>
      <c r="D259" s="47"/>
      <c r="E259" s="47"/>
      <c r="F259" s="48"/>
      <c r="G259" s="49"/>
    </row>
    <row r="260" spans="1:7" x14ac:dyDescent="0.25">
      <c r="A260" s="45">
        <f t="shared" si="3"/>
        <v>240</v>
      </c>
      <c r="B260" s="46"/>
      <c r="C260" s="47"/>
      <c r="D260" s="47"/>
      <c r="E260" s="47"/>
      <c r="F260" s="48"/>
      <c r="G260" s="50"/>
    </row>
    <row r="261" spans="1:7" x14ac:dyDescent="0.25">
      <c r="A261" s="45">
        <f t="shared" si="3"/>
        <v>241</v>
      </c>
      <c r="B261" s="46"/>
      <c r="C261" s="47"/>
      <c r="D261" s="47"/>
      <c r="E261" s="47"/>
      <c r="F261" s="48"/>
      <c r="G261" s="49"/>
    </row>
    <row r="262" spans="1:7" x14ac:dyDescent="0.25">
      <c r="A262" s="45">
        <f t="shared" si="3"/>
        <v>242</v>
      </c>
      <c r="B262" s="46"/>
      <c r="C262" s="47"/>
      <c r="D262" s="47"/>
      <c r="E262" s="47"/>
      <c r="F262" s="48"/>
      <c r="G262" s="50"/>
    </row>
    <row r="263" spans="1:7" x14ac:dyDescent="0.25">
      <c r="A263" s="45">
        <f t="shared" si="3"/>
        <v>243</v>
      </c>
      <c r="B263" s="46"/>
      <c r="C263" s="47"/>
      <c r="D263" s="47"/>
      <c r="E263" s="47"/>
      <c r="F263" s="48"/>
      <c r="G263" s="49"/>
    </row>
    <row r="264" spans="1:7" x14ac:dyDescent="0.25">
      <c r="A264" s="45">
        <f t="shared" si="3"/>
        <v>244</v>
      </c>
      <c r="B264" s="46"/>
      <c r="C264" s="47"/>
      <c r="D264" s="47"/>
      <c r="E264" s="47"/>
      <c r="F264" s="48"/>
      <c r="G264" s="50"/>
    </row>
    <row r="265" spans="1:7" x14ac:dyDescent="0.25">
      <c r="A265" s="45">
        <f t="shared" si="3"/>
        <v>245</v>
      </c>
      <c r="B265" s="46"/>
      <c r="C265" s="47"/>
      <c r="D265" s="47"/>
      <c r="E265" s="47"/>
      <c r="F265" s="48"/>
      <c r="G265" s="49"/>
    </row>
    <row r="266" spans="1:7" x14ac:dyDescent="0.25">
      <c r="A266" s="45">
        <f t="shared" si="3"/>
        <v>246</v>
      </c>
      <c r="B266" s="46"/>
      <c r="C266" s="47"/>
      <c r="D266" s="47"/>
      <c r="E266" s="47"/>
      <c r="F266" s="48"/>
      <c r="G266" s="50"/>
    </row>
    <row r="267" spans="1:7" x14ac:dyDescent="0.25">
      <c r="A267" s="45">
        <f t="shared" si="3"/>
        <v>247</v>
      </c>
      <c r="B267" s="46"/>
      <c r="C267" s="47"/>
      <c r="D267" s="47"/>
      <c r="E267" s="47"/>
      <c r="F267" s="48"/>
      <c r="G267" s="49"/>
    </row>
    <row r="268" spans="1:7" x14ac:dyDescent="0.25">
      <c r="A268" s="45">
        <f t="shared" si="3"/>
        <v>248</v>
      </c>
      <c r="B268" s="46"/>
      <c r="C268" s="47"/>
      <c r="D268" s="47"/>
      <c r="E268" s="47"/>
      <c r="F268" s="48"/>
      <c r="G268" s="50"/>
    </row>
    <row r="269" spans="1:7" x14ac:dyDescent="0.25">
      <c r="A269" s="45">
        <f t="shared" si="3"/>
        <v>249</v>
      </c>
      <c r="B269" s="46"/>
      <c r="C269" s="47"/>
      <c r="D269" s="47"/>
      <c r="E269" s="47"/>
      <c r="F269" s="48"/>
      <c r="G269" s="49"/>
    </row>
    <row r="270" spans="1:7" x14ac:dyDescent="0.25">
      <c r="A270" s="45">
        <f t="shared" si="3"/>
        <v>250</v>
      </c>
      <c r="B270" s="46"/>
      <c r="C270" s="47"/>
      <c r="D270" s="47"/>
      <c r="E270" s="47"/>
      <c r="F270" s="48"/>
      <c r="G270" s="50"/>
    </row>
    <row r="271" spans="1:7" x14ac:dyDescent="0.25">
      <c r="A271" s="45">
        <f t="shared" si="3"/>
        <v>251</v>
      </c>
      <c r="B271" s="47"/>
      <c r="C271" s="47"/>
      <c r="D271" s="47"/>
      <c r="E271" s="47"/>
      <c r="F271" s="48"/>
      <c r="G271" s="49"/>
    </row>
    <row r="272" spans="1:7" x14ac:dyDescent="0.25">
      <c r="A272" s="45">
        <f t="shared" si="3"/>
        <v>252</v>
      </c>
      <c r="B272" s="46"/>
      <c r="C272" s="47"/>
      <c r="D272" s="47"/>
      <c r="E272" s="47"/>
      <c r="F272" s="48"/>
      <c r="G272" s="50"/>
    </row>
    <row r="273" spans="1:7" x14ac:dyDescent="0.25">
      <c r="A273" s="45">
        <f t="shared" si="3"/>
        <v>253</v>
      </c>
      <c r="B273" s="46"/>
      <c r="C273" s="47"/>
      <c r="D273" s="47"/>
      <c r="E273" s="47"/>
      <c r="F273" s="48"/>
      <c r="G273" s="49"/>
    </row>
    <row r="274" spans="1:7" x14ac:dyDescent="0.25">
      <c r="A274" s="45">
        <f t="shared" si="3"/>
        <v>254</v>
      </c>
      <c r="B274" s="46"/>
      <c r="C274" s="47"/>
      <c r="D274" s="47"/>
      <c r="E274" s="47"/>
      <c r="F274" s="48"/>
      <c r="G274" s="50"/>
    </row>
    <row r="275" spans="1:7" x14ac:dyDescent="0.25">
      <c r="A275" s="45">
        <f t="shared" si="3"/>
        <v>255</v>
      </c>
      <c r="B275" s="46"/>
      <c r="C275" s="47"/>
      <c r="D275" s="47"/>
      <c r="E275" s="47"/>
      <c r="F275" s="48"/>
      <c r="G275" s="49"/>
    </row>
    <row r="276" spans="1:7" x14ac:dyDescent="0.25">
      <c r="A276" s="45">
        <f t="shared" si="3"/>
        <v>256</v>
      </c>
      <c r="B276" s="46"/>
      <c r="C276" s="47"/>
      <c r="D276" s="47"/>
      <c r="E276" s="47"/>
      <c r="F276" s="48"/>
      <c r="G276" s="50"/>
    </row>
    <row r="277" spans="1:7" x14ac:dyDescent="0.25">
      <c r="A277" s="45">
        <f t="shared" si="3"/>
        <v>257</v>
      </c>
      <c r="B277" s="46"/>
      <c r="C277" s="47"/>
      <c r="D277" s="47"/>
      <c r="E277" s="47"/>
      <c r="F277" s="48"/>
      <c r="G277" s="49"/>
    </row>
    <row r="278" spans="1:7" x14ac:dyDescent="0.25">
      <c r="A278" s="45">
        <f t="shared" si="3"/>
        <v>258</v>
      </c>
      <c r="B278" s="46"/>
      <c r="C278" s="47"/>
      <c r="D278" s="47"/>
      <c r="E278" s="47"/>
      <c r="F278" s="48"/>
      <c r="G278" s="50"/>
    </row>
    <row r="279" spans="1:7" x14ac:dyDescent="0.25">
      <c r="A279" s="45">
        <f t="shared" ref="A279:A342" si="4">A278+1</f>
        <v>259</v>
      </c>
      <c r="B279" s="46"/>
      <c r="C279" s="47"/>
      <c r="D279" s="47"/>
      <c r="E279" s="47"/>
      <c r="F279" s="48"/>
      <c r="G279" s="49"/>
    </row>
    <row r="280" spans="1:7" x14ac:dyDescent="0.25">
      <c r="A280" s="45">
        <f t="shared" si="4"/>
        <v>260</v>
      </c>
      <c r="B280" s="47"/>
      <c r="C280" s="47"/>
      <c r="D280" s="47"/>
      <c r="E280" s="47"/>
      <c r="F280" s="51"/>
      <c r="G280" s="53"/>
    </row>
    <row r="281" spans="1:7" x14ac:dyDescent="0.25">
      <c r="A281" s="45">
        <f t="shared" si="4"/>
        <v>261</v>
      </c>
      <c r="B281" s="47"/>
      <c r="C281" s="47"/>
      <c r="D281" s="47"/>
      <c r="E281" s="47"/>
      <c r="F281" s="51"/>
      <c r="G281" s="52"/>
    </row>
    <row r="282" spans="1:7" x14ac:dyDescent="0.25">
      <c r="A282" s="45">
        <f t="shared" si="4"/>
        <v>262</v>
      </c>
      <c r="B282" s="46"/>
      <c r="C282" s="47"/>
      <c r="D282" s="47"/>
      <c r="E282" s="47"/>
      <c r="F282" s="48"/>
      <c r="G282" s="50"/>
    </row>
    <row r="283" spans="1:7" x14ac:dyDescent="0.25">
      <c r="A283" s="45">
        <f t="shared" si="4"/>
        <v>263</v>
      </c>
      <c r="B283" s="46"/>
      <c r="C283" s="47"/>
      <c r="D283" s="47"/>
      <c r="E283" s="47"/>
      <c r="F283" s="48"/>
      <c r="G283" s="49"/>
    </row>
    <row r="284" spans="1:7" x14ac:dyDescent="0.25">
      <c r="A284" s="45">
        <f t="shared" si="4"/>
        <v>264</v>
      </c>
      <c r="B284" s="46"/>
      <c r="C284" s="47"/>
      <c r="D284" s="47"/>
      <c r="E284" s="47"/>
      <c r="F284" s="48"/>
      <c r="G284" s="50"/>
    </row>
    <row r="285" spans="1:7" x14ac:dyDescent="0.25">
      <c r="A285" s="45">
        <f t="shared" si="4"/>
        <v>265</v>
      </c>
      <c r="B285" s="46"/>
      <c r="C285" s="47"/>
      <c r="D285" s="47"/>
      <c r="E285" s="47"/>
      <c r="F285" s="48"/>
      <c r="G285" s="49"/>
    </row>
    <row r="286" spans="1:7" x14ac:dyDescent="0.25">
      <c r="A286" s="45">
        <f t="shared" si="4"/>
        <v>266</v>
      </c>
      <c r="B286" s="46"/>
      <c r="C286" s="47"/>
      <c r="D286" s="47"/>
      <c r="E286" s="47"/>
      <c r="F286" s="48"/>
      <c r="G286" s="50"/>
    </row>
    <row r="287" spans="1:7" x14ac:dyDescent="0.25">
      <c r="A287" s="45">
        <f t="shared" si="4"/>
        <v>267</v>
      </c>
      <c r="B287" s="46"/>
      <c r="C287" s="47"/>
      <c r="D287" s="47"/>
      <c r="E287" s="47"/>
      <c r="F287" s="48"/>
      <c r="G287" s="49"/>
    </row>
    <row r="288" spans="1:7" x14ac:dyDescent="0.25">
      <c r="A288" s="45">
        <f t="shared" si="4"/>
        <v>268</v>
      </c>
      <c r="B288" s="46"/>
      <c r="C288" s="47"/>
      <c r="D288" s="47"/>
      <c r="E288" s="47"/>
      <c r="F288" s="48"/>
      <c r="G288" s="50"/>
    </row>
    <row r="289" spans="1:7" x14ac:dyDescent="0.25">
      <c r="A289" s="45">
        <f t="shared" si="4"/>
        <v>269</v>
      </c>
      <c r="B289" s="46"/>
      <c r="C289" s="47"/>
      <c r="D289" s="47"/>
      <c r="E289" s="47"/>
      <c r="F289" s="48"/>
      <c r="G289" s="49"/>
    </row>
    <row r="290" spans="1:7" x14ac:dyDescent="0.25">
      <c r="A290" s="45">
        <f t="shared" si="4"/>
        <v>270</v>
      </c>
      <c r="B290" s="46"/>
      <c r="C290" s="47"/>
      <c r="D290" s="47"/>
      <c r="E290" s="47"/>
      <c r="F290" s="48"/>
      <c r="G290" s="50"/>
    </row>
    <row r="291" spans="1:7" x14ac:dyDescent="0.25">
      <c r="A291" s="45">
        <f t="shared" si="4"/>
        <v>271</v>
      </c>
      <c r="B291" s="46"/>
      <c r="C291" s="47"/>
      <c r="D291" s="47"/>
      <c r="E291" s="47"/>
      <c r="F291" s="48"/>
      <c r="G291" s="49"/>
    </row>
    <row r="292" spans="1:7" x14ac:dyDescent="0.25">
      <c r="A292" s="45">
        <f t="shared" si="4"/>
        <v>272</v>
      </c>
      <c r="B292" s="46"/>
      <c r="C292" s="47"/>
      <c r="D292" s="47"/>
      <c r="E292" s="47"/>
      <c r="F292" s="48"/>
      <c r="G292" s="50"/>
    </row>
    <row r="293" spans="1:7" x14ac:dyDescent="0.25">
      <c r="A293" s="45">
        <f t="shared" si="4"/>
        <v>273</v>
      </c>
      <c r="B293" s="46"/>
      <c r="C293" s="47"/>
      <c r="D293" s="47"/>
      <c r="E293" s="47"/>
      <c r="F293" s="48"/>
      <c r="G293" s="49"/>
    </row>
    <row r="294" spans="1:7" x14ac:dyDescent="0.25">
      <c r="A294" s="45">
        <f t="shared" si="4"/>
        <v>274</v>
      </c>
      <c r="B294" s="46"/>
      <c r="C294" s="47"/>
      <c r="D294" s="47"/>
      <c r="E294" s="47"/>
      <c r="F294" s="48"/>
      <c r="G294" s="50"/>
    </row>
    <row r="295" spans="1:7" x14ac:dyDescent="0.25">
      <c r="A295" s="45">
        <f t="shared" si="4"/>
        <v>275</v>
      </c>
      <c r="B295" s="46"/>
      <c r="C295" s="47"/>
      <c r="D295" s="47"/>
      <c r="E295" s="47"/>
      <c r="F295" s="48"/>
      <c r="G295" s="49"/>
    </row>
    <row r="296" spans="1:7" x14ac:dyDescent="0.25">
      <c r="A296" s="45">
        <f t="shared" si="4"/>
        <v>276</v>
      </c>
      <c r="B296" s="46"/>
      <c r="C296" s="47"/>
      <c r="D296" s="47"/>
      <c r="E296" s="47"/>
      <c r="F296" s="48"/>
      <c r="G296" s="50"/>
    </row>
    <row r="297" spans="1:7" x14ac:dyDescent="0.25">
      <c r="A297" s="45">
        <f t="shared" si="4"/>
        <v>277</v>
      </c>
      <c r="B297" s="46"/>
      <c r="C297" s="47"/>
      <c r="D297" s="47"/>
      <c r="E297" s="47"/>
      <c r="F297" s="48"/>
      <c r="G297" s="49"/>
    </row>
    <row r="298" spans="1:7" x14ac:dyDescent="0.25">
      <c r="A298" s="45">
        <f t="shared" si="4"/>
        <v>278</v>
      </c>
      <c r="B298" s="46"/>
      <c r="C298" s="47"/>
      <c r="D298" s="47"/>
      <c r="E298" s="47"/>
      <c r="F298" s="48"/>
      <c r="G298" s="50"/>
    </row>
    <row r="299" spans="1:7" x14ac:dyDescent="0.25">
      <c r="A299" s="45">
        <f t="shared" si="4"/>
        <v>279</v>
      </c>
      <c r="B299" s="46"/>
      <c r="C299" s="47"/>
      <c r="D299" s="47"/>
      <c r="E299" s="47"/>
      <c r="F299" s="48"/>
      <c r="G299" s="49"/>
    </row>
    <row r="300" spans="1:7" x14ac:dyDescent="0.25">
      <c r="A300" s="45">
        <f t="shared" si="4"/>
        <v>280</v>
      </c>
      <c r="B300" s="46"/>
      <c r="C300" s="47"/>
      <c r="D300" s="47"/>
      <c r="E300" s="47"/>
      <c r="F300" s="48"/>
      <c r="G300" s="50"/>
    </row>
    <row r="301" spans="1:7" x14ac:dyDescent="0.25">
      <c r="A301" s="45">
        <f t="shared" si="4"/>
        <v>281</v>
      </c>
      <c r="B301" s="46"/>
      <c r="C301" s="47"/>
      <c r="D301" s="47"/>
      <c r="E301" s="47"/>
      <c r="F301" s="48"/>
      <c r="G301" s="49"/>
    </row>
    <row r="302" spans="1:7" x14ac:dyDescent="0.25">
      <c r="A302" s="45">
        <f t="shared" si="4"/>
        <v>282</v>
      </c>
      <c r="B302" s="46"/>
      <c r="C302" s="47"/>
      <c r="D302" s="47"/>
      <c r="E302" s="47"/>
      <c r="F302" s="48"/>
      <c r="G302" s="50"/>
    </row>
    <row r="303" spans="1:7" x14ac:dyDescent="0.25">
      <c r="A303" s="45">
        <f t="shared" si="4"/>
        <v>283</v>
      </c>
      <c r="B303" s="46"/>
      <c r="C303" s="47"/>
      <c r="D303" s="47"/>
      <c r="E303" s="47"/>
      <c r="F303" s="48"/>
      <c r="G303" s="49"/>
    </row>
    <row r="304" spans="1:7" x14ac:dyDescent="0.25">
      <c r="A304" s="45">
        <f t="shared" si="4"/>
        <v>284</v>
      </c>
      <c r="B304" s="46"/>
      <c r="C304" s="47"/>
      <c r="D304" s="47"/>
      <c r="E304" s="47"/>
      <c r="F304" s="48"/>
      <c r="G304" s="50"/>
    </row>
    <row r="305" spans="1:7" x14ac:dyDescent="0.25">
      <c r="A305" s="45">
        <f t="shared" si="4"/>
        <v>285</v>
      </c>
      <c r="B305" s="46"/>
      <c r="C305" s="47"/>
      <c r="D305" s="47"/>
      <c r="E305" s="47"/>
      <c r="F305" s="48"/>
      <c r="G305" s="49"/>
    </row>
    <row r="306" spans="1:7" x14ac:dyDescent="0.25">
      <c r="A306" s="45">
        <f t="shared" si="4"/>
        <v>286</v>
      </c>
      <c r="B306" s="46"/>
      <c r="C306" s="47"/>
      <c r="D306" s="47"/>
      <c r="E306" s="47"/>
      <c r="F306" s="48"/>
      <c r="G306" s="50"/>
    </row>
    <row r="307" spans="1:7" x14ac:dyDescent="0.25">
      <c r="A307" s="45">
        <f t="shared" si="4"/>
        <v>287</v>
      </c>
      <c r="B307" s="46"/>
      <c r="C307" s="47"/>
      <c r="D307" s="47"/>
      <c r="E307" s="47"/>
      <c r="F307" s="48"/>
      <c r="G307" s="49"/>
    </row>
    <row r="308" spans="1:7" x14ac:dyDescent="0.25">
      <c r="A308" s="45">
        <f t="shared" si="4"/>
        <v>288</v>
      </c>
      <c r="B308" s="46"/>
      <c r="C308" s="47"/>
      <c r="D308" s="47"/>
      <c r="E308" s="47"/>
      <c r="F308" s="48"/>
      <c r="G308" s="50"/>
    </row>
    <row r="309" spans="1:7" x14ac:dyDescent="0.25">
      <c r="A309" s="45">
        <f t="shared" si="4"/>
        <v>289</v>
      </c>
      <c r="B309" s="46"/>
      <c r="C309" s="47"/>
      <c r="D309" s="47"/>
      <c r="E309" s="47"/>
      <c r="F309" s="48"/>
      <c r="G309" s="49"/>
    </row>
    <row r="310" spans="1:7" x14ac:dyDescent="0.25">
      <c r="A310" s="45">
        <f t="shared" si="4"/>
        <v>290</v>
      </c>
      <c r="B310" s="46"/>
      <c r="C310" s="47"/>
      <c r="D310" s="47"/>
      <c r="E310" s="47"/>
      <c r="F310" s="48"/>
      <c r="G310" s="50"/>
    </row>
    <row r="311" spans="1:7" x14ac:dyDescent="0.25">
      <c r="A311" s="45">
        <f t="shared" si="4"/>
        <v>291</v>
      </c>
      <c r="B311" s="46"/>
      <c r="C311" s="47"/>
      <c r="D311" s="47"/>
      <c r="E311" s="47"/>
      <c r="F311" s="48"/>
      <c r="G311" s="49"/>
    </row>
    <row r="312" spans="1:7" x14ac:dyDescent="0.25">
      <c r="A312" s="45">
        <f t="shared" si="4"/>
        <v>292</v>
      </c>
      <c r="B312" s="46"/>
      <c r="C312" s="47"/>
      <c r="D312" s="47"/>
      <c r="E312" s="47"/>
      <c r="F312" s="48"/>
      <c r="G312" s="50"/>
    </row>
    <row r="313" spans="1:7" x14ac:dyDescent="0.25">
      <c r="A313" s="45">
        <f t="shared" si="4"/>
        <v>293</v>
      </c>
      <c r="B313" s="46"/>
      <c r="C313" s="47"/>
      <c r="D313" s="47"/>
      <c r="E313" s="47"/>
      <c r="F313" s="48"/>
      <c r="G313" s="49"/>
    </row>
    <row r="314" spans="1:7" ht="9.9499999999999993" customHeight="1" x14ac:dyDescent="0.25">
      <c r="A314" s="45">
        <f t="shared" si="4"/>
        <v>294</v>
      </c>
      <c r="B314" s="46"/>
      <c r="C314" s="47"/>
      <c r="D314" s="47"/>
      <c r="E314" s="47"/>
      <c r="F314" s="48"/>
      <c r="G314" s="50"/>
    </row>
    <row r="315" spans="1:7" x14ac:dyDescent="0.25">
      <c r="A315" s="45">
        <f t="shared" si="4"/>
        <v>295</v>
      </c>
      <c r="B315" s="46"/>
      <c r="C315" s="47"/>
      <c r="D315" s="47"/>
      <c r="E315" s="47"/>
      <c r="F315" s="48"/>
      <c r="G315" s="49"/>
    </row>
    <row r="316" spans="1:7" x14ac:dyDescent="0.25">
      <c r="A316" s="45">
        <f t="shared" si="4"/>
        <v>296</v>
      </c>
      <c r="B316" s="46"/>
      <c r="C316" s="47"/>
      <c r="D316" s="47"/>
      <c r="E316" s="47"/>
      <c r="F316" s="48"/>
      <c r="G316" s="50"/>
    </row>
    <row r="317" spans="1:7" x14ac:dyDescent="0.25">
      <c r="A317" s="45">
        <f t="shared" si="4"/>
        <v>297</v>
      </c>
      <c r="B317" s="46"/>
      <c r="C317" s="47"/>
      <c r="D317" s="47"/>
      <c r="E317" s="47"/>
      <c r="F317" s="48"/>
      <c r="G317" s="49"/>
    </row>
    <row r="318" spans="1:7" x14ac:dyDescent="0.25">
      <c r="A318" s="45">
        <f t="shared" si="4"/>
        <v>298</v>
      </c>
      <c r="B318" s="46"/>
      <c r="C318" s="47"/>
      <c r="D318" s="47"/>
      <c r="E318" s="47"/>
      <c r="F318" s="48"/>
      <c r="G318" s="50"/>
    </row>
    <row r="319" spans="1:7" x14ac:dyDescent="0.25">
      <c r="A319" s="45">
        <f t="shared" si="4"/>
        <v>299</v>
      </c>
      <c r="B319" s="46"/>
      <c r="C319" s="47"/>
      <c r="D319" s="47"/>
      <c r="E319" s="47"/>
      <c r="F319" s="48"/>
      <c r="G319" s="49"/>
    </row>
    <row r="320" spans="1:7" x14ac:dyDescent="0.25">
      <c r="A320" s="45">
        <f t="shared" si="4"/>
        <v>300</v>
      </c>
      <c r="B320" s="46"/>
      <c r="C320" s="47"/>
      <c r="D320" s="47"/>
      <c r="E320" s="47"/>
      <c r="F320" s="48"/>
      <c r="G320" s="50"/>
    </row>
    <row r="321" spans="1:7" x14ac:dyDescent="0.25">
      <c r="A321" s="45">
        <f t="shared" si="4"/>
        <v>301</v>
      </c>
      <c r="B321" s="46"/>
      <c r="C321" s="47"/>
      <c r="D321" s="47"/>
      <c r="E321" s="47"/>
      <c r="F321" s="48"/>
      <c r="G321" s="49"/>
    </row>
    <row r="322" spans="1:7" x14ac:dyDescent="0.25">
      <c r="A322" s="45">
        <f t="shared" si="4"/>
        <v>302</v>
      </c>
      <c r="B322" s="46"/>
      <c r="C322" s="47"/>
      <c r="D322" s="47"/>
      <c r="E322" s="47"/>
      <c r="F322" s="48"/>
      <c r="G322" s="50"/>
    </row>
    <row r="323" spans="1:7" x14ac:dyDescent="0.25">
      <c r="A323" s="45">
        <f t="shared" si="4"/>
        <v>303</v>
      </c>
      <c r="B323" s="46"/>
      <c r="C323" s="47"/>
      <c r="D323" s="47"/>
      <c r="E323" s="47"/>
      <c r="F323" s="48"/>
      <c r="G323" s="49"/>
    </row>
    <row r="324" spans="1:7" x14ac:dyDescent="0.25">
      <c r="A324" s="45">
        <f t="shared" si="4"/>
        <v>304</v>
      </c>
      <c r="B324" s="46"/>
      <c r="C324" s="47"/>
      <c r="D324" s="47"/>
      <c r="E324" s="47"/>
      <c r="F324" s="48"/>
      <c r="G324" s="50"/>
    </row>
    <row r="325" spans="1:7" x14ac:dyDescent="0.25">
      <c r="A325" s="45">
        <f t="shared" si="4"/>
        <v>305</v>
      </c>
      <c r="B325" s="46"/>
      <c r="C325" s="47"/>
      <c r="D325" s="47"/>
      <c r="E325" s="47"/>
      <c r="F325" s="48"/>
      <c r="G325" s="49"/>
    </row>
    <row r="326" spans="1:7" x14ac:dyDescent="0.25">
      <c r="A326" s="45">
        <f t="shared" si="4"/>
        <v>306</v>
      </c>
      <c r="B326" s="46"/>
      <c r="C326" s="47"/>
      <c r="D326" s="47"/>
      <c r="E326" s="47"/>
      <c r="F326" s="48"/>
      <c r="G326" s="50"/>
    </row>
    <row r="327" spans="1:7" x14ac:dyDescent="0.25">
      <c r="A327" s="45">
        <f t="shared" si="4"/>
        <v>307</v>
      </c>
      <c r="B327" s="46"/>
      <c r="C327" s="47"/>
      <c r="D327" s="47"/>
      <c r="E327" s="47"/>
      <c r="F327" s="48"/>
      <c r="G327" s="49"/>
    </row>
    <row r="328" spans="1:7" x14ac:dyDescent="0.25">
      <c r="A328" s="45">
        <f t="shared" si="4"/>
        <v>308</v>
      </c>
      <c r="B328" s="46"/>
      <c r="C328" s="47"/>
      <c r="D328" s="47"/>
      <c r="E328" s="47"/>
      <c r="F328" s="48"/>
      <c r="G328" s="50"/>
    </row>
    <row r="329" spans="1:7" x14ac:dyDescent="0.25">
      <c r="A329" s="45">
        <f t="shared" si="4"/>
        <v>309</v>
      </c>
      <c r="B329" s="46"/>
      <c r="C329" s="47"/>
      <c r="D329" s="47"/>
      <c r="E329" s="47"/>
      <c r="F329" s="48"/>
      <c r="G329" s="49"/>
    </row>
    <row r="330" spans="1:7" x14ac:dyDescent="0.25">
      <c r="A330" s="45">
        <f t="shared" si="4"/>
        <v>310</v>
      </c>
      <c r="B330" s="46"/>
      <c r="C330" s="47"/>
      <c r="D330" s="47"/>
      <c r="E330" s="47"/>
      <c r="F330" s="48"/>
      <c r="G330" s="50"/>
    </row>
    <row r="331" spans="1:7" x14ac:dyDescent="0.25">
      <c r="A331" s="45">
        <f t="shared" si="4"/>
        <v>311</v>
      </c>
      <c r="B331" s="46"/>
      <c r="C331" s="47"/>
      <c r="D331" s="47"/>
      <c r="E331" s="47"/>
      <c r="F331" s="48"/>
      <c r="G331" s="49"/>
    </row>
    <row r="332" spans="1:7" x14ac:dyDescent="0.25">
      <c r="A332" s="45">
        <f t="shared" si="4"/>
        <v>312</v>
      </c>
      <c r="B332" s="46"/>
      <c r="C332" s="47"/>
      <c r="D332" s="47"/>
      <c r="E332" s="47"/>
      <c r="F332" s="48"/>
      <c r="G332" s="50"/>
    </row>
    <row r="333" spans="1:7" x14ac:dyDescent="0.25">
      <c r="A333" s="45">
        <f t="shared" si="4"/>
        <v>313</v>
      </c>
      <c r="B333" s="46"/>
      <c r="C333" s="47"/>
      <c r="D333" s="47"/>
      <c r="E333" s="47"/>
      <c r="F333" s="48"/>
      <c r="G333" s="49"/>
    </row>
    <row r="334" spans="1:7" x14ac:dyDescent="0.25">
      <c r="A334" s="45">
        <f t="shared" si="4"/>
        <v>314</v>
      </c>
      <c r="B334" s="46"/>
      <c r="C334" s="47"/>
      <c r="D334" s="47"/>
      <c r="E334" s="47"/>
      <c r="F334" s="48"/>
      <c r="G334" s="50"/>
    </row>
    <row r="335" spans="1:7" x14ac:dyDescent="0.25">
      <c r="A335" s="45">
        <f t="shared" si="4"/>
        <v>315</v>
      </c>
      <c r="B335" s="46"/>
      <c r="C335" s="47"/>
      <c r="D335" s="47"/>
      <c r="E335" s="47"/>
      <c r="F335" s="48"/>
      <c r="G335" s="49"/>
    </row>
    <row r="336" spans="1:7" x14ac:dyDescent="0.25">
      <c r="A336" s="45">
        <f t="shared" si="4"/>
        <v>316</v>
      </c>
      <c r="B336" s="46"/>
      <c r="C336" s="47"/>
      <c r="D336" s="47"/>
      <c r="E336" s="47"/>
      <c r="F336" s="48"/>
      <c r="G336" s="50"/>
    </row>
    <row r="337" spans="1:7" x14ac:dyDescent="0.25">
      <c r="A337" s="45">
        <f t="shared" si="4"/>
        <v>317</v>
      </c>
      <c r="B337" s="46"/>
      <c r="C337" s="47"/>
      <c r="D337" s="47"/>
      <c r="E337" s="47"/>
      <c r="F337" s="48"/>
      <c r="G337" s="49"/>
    </row>
    <row r="338" spans="1:7" x14ac:dyDescent="0.25">
      <c r="A338" s="45">
        <f t="shared" si="4"/>
        <v>318</v>
      </c>
      <c r="B338" s="46"/>
      <c r="C338" s="47"/>
      <c r="D338" s="47"/>
      <c r="E338" s="47"/>
      <c r="F338" s="48"/>
      <c r="G338" s="50"/>
    </row>
    <row r="339" spans="1:7" x14ac:dyDescent="0.25">
      <c r="A339" s="45">
        <f t="shared" si="4"/>
        <v>319</v>
      </c>
      <c r="B339" s="46"/>
      <c r="C339" s="47"/>
      <c r="D339" s="47"/>
      <c r="E339" s="47"/>
      <c r="F339" s="48"/>
      <c r="G339" s="49"/>
    </row>
    <row r="340" spans="1:7" x14ac:dyDescent="0.25">
      <c r="A340" s="45">
        <f t="shared" si="4"/>
        <v>320</v>
      </c>
      <c r="B340" s="46"/>
      <c r="C340" s="47"/>
      <c r="D340" s="47"/>
      <c r="E340" s="47"/>
      <c r="F340" s="48"/>
      <c r="G340" s="50"/>
    </row>
    <row r="341" spans="1:7" x14ac:dyDescent="0.25">
      <c r="A341" s="45">
        <f t="shared" si="4"/>
        <v>321</v>
      </c>
      <c r="B341" s="46"/>
      <c r="C341" s="47"/>
      <c r="D341" s="47"/>
      <c r="E341" s="47"/>
      <c r="F341" s="48"/>
      <c r="G341" s="49"/>
    </row>
    <row r="342" spans="1:7" x14ac:dyDescent="0.25">
      <c r="A342" s="45">
        <f t="shared" si="4"/>
        <v>322</v>
      </c>
      <c r="B342" s="46"/>
      <c r="C342" s="47"/>
      <c r="D342" s="47"/>
      <c r="E342" s="47"/>
      <c r="F342" s="48"/>
      <c r="G342" s="50"/>
    </row>
    <row r="343" spans="1:7" x14ac:dyDescent="0.25">
      <c r="A343" s="45">
        <f t="shared" ref="A343:A406" si="5">A342+1</f>
        <v>323</v>
      </c>
      <c r="B343" s="46"/>
      <c r="C343" s="47"/>
      <c r="D343" s="47"/>
      <c r="E343" s="47"/>
      <c r="F343" s="48"/>
      <c r="G343" s="49"/>
    </row>
    <row r="344" spans="1:7" x14ac:dyDescent="0.25">
      <c r="A344" s="45">
        <f t="shared" si="5"/>
        <v>324</v>
      </c>
      <c r="B344" s="46"/>
      <c r="C344" s="47"/>
      <c r="D344" s="47"/>
      <c r="E344" s="47"/>
      <c r="F344" s="48"/>
      <c r="G344" s="50"/>
    </row>
    <row r="345" spans="1:7" x14ac:dyDescent="0.25">
      <c r="A345" s="45">
        <f t="shared" si="5"/>
        <v>325</v>
      </c>
      <c r="B345" s="46"/>
      <c r="C345" s="47"/>
      <c r="D345" s="47"/>
      <c r="E345" s="47"/>
      <c r="F345" s="48"/>
      <c r="G345" s="49"/>
    </row>
    <row r="346" spans="1:7" x14ac:dyDescent="0.25">
      <c r="A346" s="45">
        <f t="shared" si="5"/>
        <v>326</v>
      </c>
      <c r="B346" s="46"/>
      <c r="C346" s="47"/>
      <c r="D346" s="47"/>
      <c r="E346" s="47"/>
      <c r="F346" s="48"/>
      <c r="G346" s="50"/>
    </row>
    <row r="347" spans="1:7" x14ac:dyDescent="0.25">
      <c r="A347" s="45">
        <f t="shared" si="5"/>
        <v>327</v>
      </c>
      <c r="B347" s="46"/>
      <c r="C347" s="47"/>
      <c r="D347" s="47"/>
      <c r="E347" s="47"/>
      <c r="F347" s="48"/>
      <c r="G347" s="49"/>
    </row>
    <row r="348" spans="1:7" x14ac:dyDescent="0.25">
      <c r="A348" s="45">
        <f t="shared" si="5"/>
        <v>328</v>
      </c>
      <c r="B348" s="46"/>
      <c r="C348" s="47"/>
      <c r="D348" s="47"/>
      <c r="E348" s="47"/>
      <c r="F348" s="48"/>
      <c r="G348" s="50"/>
    </row>
    <row r="349" spans="1:7" x14ac:dyDescent="0.25">
      <c r="A349" s="45">
        <f t="shared" si="5"/>
        <v>329</v>
      </c>
      <c r="B349" s="46"/>
      <c r="C349" s="47"/>
      <c r="D349" s="47"/>
      <c r="E349" s="47"/>
      <c r="F349" s="48"/>
      <c r="G349" s="49"/>
    </row>
    <row r="350" spans="1:7" x14ac:dyDescent="0.25">
      <c r="A350" s="45">
        <f t="shared" si="5"/>
        <v>330</v>
      </c>
      <c r="B350" s="46"/>
      <c r="C350" s="47"/>
      <c r="D350" s="47"/>
      <c r="E350" s="47"/>
      <c r="F350" s="48"/>
      <c r="G350" s="50"/>
    </row>
    <row r="351" spans="1:7" x14ac:dyDescent="0.25">
      <c r="A351" s="45">
        <f t="shared" si="5"/>
        <v>331</v>
      </c>
      <c r="B351" s="46"/>
      <c r="C351" s="47"/>
      <c r="D351" s="47"/>
      <c r="E351" s="47"/>
      <c r="F351" s="48"/>
      <c r="G351" s="49"/>
    </row>
    <row r="352" spans="1:7" x14ac:dyDescent="0.25">
      <c r="A352" s="45">
        <f t="shared" si="5"/>
        <v>332</v>
      </c>
      <c r="B352" s="46"/>
      <c r="C352" s="47"/>
      <c r="D352" s="47"/>
      <c r="E352" s="47"/>
      <c r="F352" s="48"/>
      <c r="G352" s="50"/>
    </row>
    <row r="353" spans="1:7" x14ac:dyDescent="0.25">
      <c r="A353" s="45">
        <f t="shared" si="5"/>
        <v>333</v>
      </c>
      <c r="B353" s="46"/>
      <c r="C353" s="47"/>
      <c r="D353" s="47"/>
      <c r="E353" s="47"/>
      <c r="F353" s="48"/>
      <c r="G353" s="49"/>
    </row>
    <row r="354" spans="1:7" x14ac:dyDescent="0.25">
      <c r="A354" s="45">
        <f t="shared" si="5"/>
        <v>334</v>
      </c>
      <c r="B354" s="46"/>
      <c r="C354" s="47"/>
      <c r="D354" s="47"/>
      <c r="E354" s="47"/>
      <c r="F354" s="48"/>
      <c r="G354" s="50"/>
    </row>
    <row r="355" spans="1:7" x14ac:dyDescent="0.25">
      <c r="A355" s="45">
        <f t="shared" si="5"/>
        <v>335</v>
      </c>
      <c r="B355" s="46"/>
      <c r="C355" s="47"/>
      <c r="D355" s="47"/>
      <c r="E355" s="47"/>
      <c r="F355" s="48"/>
      <c r="G355" s="49"/>
    </row>
    <row r="356" spans="1:7" x14ac:dyDescent="0.25">
      <c r="A356" s="45">
        <f t="shared" si="5"/>
        <v>336</v>
      </c>
      <c r="B356" s="46"/>
      <c r="C356" s="47"/>
      <c r="D356" s="47"/>
      <c r="E356" s="47"/>
      <c r="F356" s="48"/>
      <c r="G356" s="50"/>
    </row>
    <row r="357" spans="1:7" x14ac:dyDescent="0.25">
      <c r="A357" s="45">
        <f t="shared" si="5"/>
        <v>337</v>
      </c>
      <c r="B357" s="46"/>
      <c r="C357" s="47"/>
      <c r="D357" s="47"/>
      <c r="E357" s="47"/>
      <c r="F357" s="48"/>
      <c r="G357" s="49"/>
    </row>
    <row r="358" spans="1:7" x14ac:dyDescent="0.25">
      <c r="A358" s="45">
        <f t="shared" si="5"/>
        <v>338</v>
      </c>
      <c r="B358" s="46"/>
      <c r="C358" s="47"/>
      <c r="D358" s="47"/>
      <c r="E358" s="47"/>
      <c r="F358" s="48"/>
      <c r="G358" s="50"/>
    </row>
    <row r="359" spans="1:7" x14ac:dyDescent="0.25">
      <c r="A359" s="45">
        <f t="shared" si="5"/>
        <v>339</v>
      </c>
      <c r="B359" s="46"/>
      <c r="C359" s="47"/>
      <c r="D359" s="47"/>
      <c r="E359" s="47"/>
      <c r="F359" s="48"/>
      <c r="G359" s="49"/>
    </row>
    <row r="360" spans="1:7" x14ac:dyDescent="0.25">
      <c r="A360" s="45">
        <f t="shared" si="5"/>
        <v>340</v>
      </c>
      <c r="B360" s="46"/>
      <c r="C360" s="47"/>
      <c r="D360" s="47"/>
      <c r="E360" s="47"/>
      <c r="F360" s="48"/>
      <c r="G360" s="50"/>
    </row>
    <row r="361" spans="1:7" x14ac:dyDescent="0.25">
      <c r="A361" s="45">
        <f t="shared" si="5"/>
        <v>341</v>
      </c>
      <c r="B361" s="46"/>
      <c r="C361" s="47"/>
      <c r="D361" s="47"/>
      <c r="E361" s="47"/>
      <c r="F361" s="48"/>
      <c r="G361" s="49"/>
    </row>
    <row r="362" spans="1:7" x14ac:dyDescent="0.25">
      <c r="A362" s="45">
        <f t="shared" si="5"/>
        <v>342</v>
      </c>
      <c r="B362" s="46"/>
      <c r="C362" s="47"/>
      <c r="D362" s="47"/>
      <c r="E362" s="47"/>
      <c r="F362" s="48"/>
      <c r="G362" s="50"/>
    </row>
    <row r="363" spans="1:7" x14ac:dyDescent="0.25">
      <c r="A363" s="45">
        <f t="shared" si="5"/>
        <v>343</v>
      </c>
      <c r="B363" s="46"/>
      <c r="C363" s="47"/>
      <c r="D363" s="47"/>
      <c r="E363" s="47"/>
      <c r="F363" s="48"/>
      <c r="G363" s="49"/>
    </row>
    <row r="364" spans="1:7" x14ac:dyDescent="0.25">
      <c r="A364" s="45">
        <f t="shared" si="5"/>
        <v>344</v>
      </c>
      <c r="B364" s="46"/>
      <c r="C364" s="47"/>
      <c r="D364" s="47"/>
      <c r="E364" s="47"/>
      <c r="F364" s="48"/>
      <c r="G364" s="50"/>
    </row>
    <row r="365" spans="1:7" x14ac:dyDescent="0.25">
      <c r="A365" s="45">
        <f t="shared" si="5"/>
        <v>345</v>
      </c>
      <c r="B365" s="46"/>
      <c r="C365" s="47"/>
      <c r="D365" s="47"/>
      <c r="E365" s="47"/>
      <c r="F365" s="48"/>
      <c r="G365" s="49"/>
    </row>
    <row r="366" spans="1:7" x14ac:dyDescent="0.25">
      <c r="A366" s="45">
        <f t="shared" si="5"/>
        <v>346</v>
      </c>
      <c r="B366" s="46"/>
      <c r="C366" s="47"/>
      <c r="D366" s="47"/>
      <c r="E366" s="47"/>
      <c r="F366" s="48"/>
      <c r="G366" s="50"/>
    </row>
    <row r="367" spans="1:7" x14ac:dyDescent="0.25">
      <c r="A367" s="45">
        <f t="shared" si="5"/>
        <v>347</v>
      </c>
      <c r="B367" s="46"/>
      <c r="C367" s="47"/>
      <c r="D367" s="47"/>
      <c r="E367" s="47"/>
      <c r="F367" s="48"/>
      <c r="G367" s="49"/>
    </row>
    <row r="368" spans="1:7" x14ac:dyDescent="0.25">
      <c r="A368" s="45">
        <f t="shared" si="5"/>
        <v>348</v>
      </c>
      <c r="B368" s="46"/>
      <c r="C368" s="47"/>
      <c r="D368" s="47"/>
      <c r="E368" s="47"/>
      <c r="F368" s="48"/>
      <c r="G368" s="50"/>
    </row>
    <row r="369" spans="1:7" x14ac:dyDescent="0.25">
      <c r="A369" s="45">
        <f t="shared" si="5"/>
        <v>349</v>
      </c>
      <c r="B369" s="46"/>
      <c r="C369" s="47"/>
      <c r="D369" s="47"/>
      <c r="E369" s="47"/>
      <c r="F369" s="48"/>
      <c r="G369" s="49"/>
    </row>
    <row r="370" spans="1:7" x14ac:dyDescent="0.25">
      <c r="A370" s="45">
        <f t="shared" si="5"/>
        <v>350</v>
      </c>
      <c r="B370" s="46"/>
      <c r="C370" s="47"/>
      <c r="D370" s="47"/>
      <c r="E370" s="47"/>
      <c r="F370" s="48"/>
      <c r="G370" s="50"/>
    </row>
    <row r="371" spans="1:7" x14ac:dyDescent="0.25">
      <c r="A371" s="45">
        <f t="shared" si="5"/>
        <v>351</v>
      </c>
      <c r="B371" s="46"/>
      <c r="C371" s="47"/>
      <c r="D371" s="47"/>
      <c r="E371" s="47"/>
      <c r="F371" s="48"/>
      <c r="G371" s="49"/>
    </row>
    <row r="372" spans="1:7" x14ac:dyDescent="0.25">
      <c r="A372" s="45">
        <f t="shared" si="5"/>
        <v>352</v>
      </c>
      <c r="B372" s="46"/>
      <c r="C372" s="47"/>
      <c r="D372" s="47"/>
      <c r="E372" s="47"/>
      <c r="F372" s="48"/>
      <c r="G372" s="50"/>
    </row>
    <row r="373" spans="1:7" x14ac:dyDescent="0.25">
      <c r="A373" s="45">
        <f t="shared" si="5"/>
        <v>353</v>
      </c>
      <c r="B373" s="46"/>
      <c r="C373" s="47"/>
      <c r="D373" s="47"/>
      <c r="E373" s="47"/>
      <c r="F373" s="48"/>
      <c r="G373" s="49"/>
    </row>
    <row r="374" spans="1:7" x14ac:dyDescent="0.25">
      <c r="A374" s="45">
        <f t="shared" si="5"/>
        <v>354</v>
      </c>
      <c r="B374" s="46"/>
      <c r="C374" s="47"/>
      <c r="D374" s="47"/>
      <c r="E374" s="47"/>
      <c r="F374" s="48"/>
      <c r="G374" s="50"/>
    </row>
    <row r="375" spans="1:7" x14ac:dyDescent="0.25">
      <c r="A375" s="45">
        <f t="shared" si="5"/>
        <v>355</v>
      </c>
      <c r="B375" s="46"/>
      <c r="C375" s="47"/>
      <c r="D375" s="47"/>
      <c r="E375" s="47"/>
      <c r="F375" s="48"/>
      <c r="G375" s="49"/>
    </row>
    <row r="376" spans="1:7" x14ac:dyDescent="0.25">
      <c r="A376" s="45">
        <f t="shared" si="5"/>
        <v>356</v>
      </c>
      <c r="B376" s="46"/>
      <c r="C376" s="47"/>
      <c r="D376" s="47"/>
      <c r="E376" s="47"/>
      <c r="F376" s="48"/>
      <c r="G376" s="50"/>
    </row>
    <row r="377" spans="1:7" x14ac:dyDescent="0.25">
      <c r="A377" s="45">
        <f t="shared" si="5"/>
        <v>357</v>
      </c>
      <c r="B377" s="46"/>
      <c r="C377" s="47"/>
      <c r="D377" s="47"/>
      <c r="E377" s="47"/>
      <c r="F377" s="48"/>
      <c r="G377" s="49"/>
    </row>
    <row r="378" spans="1:7" x14ac:dyDescent="0.25">
      <c r="A378" s="45">
        <f t="shared" si="5"/>
        <v>358</v>
      </c>
      <c r="B378" s="46"/>
      <c r="C378" s="47"/>
      <c r="D378" s="47"/>
      <c r="E378" s="47"/>
      <c r="F378" s="48"/>
      <c r="G378" s="50"/>
    </row>
    <row r="379" spans="1:7" x14ac:dyDescent="0.25">
      <c r="A379" s="45">
        <f t="shared" si="5"/>
        <v>359</v>
      </c>
      <c r="B379" s="46"/>
      <c r="C379" s="47"/>
      <c r="D379" s="47"/>
      <c r="E379" s="47"/>
      <c r="F379" s="48"/>
      <c r="G379" s="49"/>
    </row>
    <row r="380" spans="1:7" x14ac:dyDescent="0.25">
      <c r="A380" s="45">
        <f t="shared" si="5"/>
        <v>360</v>
      </c>
      <c r="B380" s="46"/>
      <c r="C380" s="47"/>
      <c r="D380" s="47"/>
      <c r="E380" s="47"/>
      <c r="F380" s="48"/>
      <c r="G380" s="50"/>
    </row>
    <row r="381" spans="1:7" x14ac:dyDescent="0.25">
      <c r="A381" s="45">
        <f t="shared" si="5"/>
        <v>361</v>
      </c>
      <c r="B381" s="46"/>
      <c r="C381" s="47"/>
      <c r="D381" s="47"/>
      <c r="E381" s="47"/>
      <c r="F381" s="48"/>
      <c r="G381" s="49"/>
    </row>
    <row r="382" spans="1:7" x14ac:dyDescent="0.25">
      <c r="A382" s="45">
        <f t="shared" si="5"/>
        <v>362</v>
      </c>
      <c r="B382" s="46"/>
      <c r="C382" s="47"/>
      <c r="D382" s="47"/>
      <c r="E382" s="47"/>
      <c r="F382" s="48"/>
      <c r="G382" s="50"/>
    </row>
    <row r="383" spans="1:7" x14ac:dyDescent="0.25">
      <c r="A383" s="45">
        <f t="shared" si="5"/>
        <v>363</v>
      </c>
      <c r="B383" s="46"/>
      <c r="C383" s="47"/>
      <c r="D383" s="47"/>
      <c r="E383" s="47"/>
      <c r="F383" s="48"/>
      <c r="G383" s="49"/>
    </row>
    <row r="384" spans="1:7" x14ac:dyDescent="0.25">
      <c r="A384" s="45">
        <f t="shared" si="5"/>
        <v>364</v>
      </c>
      <c r="B384" s="46"/>
      <c r="C384" s="47"/>
      <c r="D384" s="47"/>
      <c r="E384" s="47"/>
      <c r="F384" s="48"/>
      <c r="G384" s="50"/>
    </row>
    <row r="385" spans="1:7" x14ac:dyDescent="0.25">
      <c r="A385" s="45">
        <f t="shared" si="5"/>
        <v>365</v>
      </c>
      <c r="B385" s="46"/>
      <c r="C385" s="47"/>
      <c r="D385" s="47"/>
      <c r="E385" s="47"/>
      <c r="F385" s="48"/>
      <c r="G385" s="49"/>
    </row>
    <row r="386" spans="1:7" x14ac:dyDescent="0.25">
      <c r="A386" s="45">
        <f t="shared" si="5"/>
        <v>366</v>
      </c>
      <c r="B386" s="46"/>
      <c r="C386" s="47"/>
      <c r="D386" s="47"/>
      <c r="E386" s="47"/>
      <c r="F386" s="48"/>
      <c r="G386" s="50"/>
    </row>
    <row r="387" spans="1:7" x14ac:dyDescent="0.25">
      <c r="A387" s="45">
        <f t="shared" si="5"/>
        <v>367</v>
      </c>
      <c r="B387" s="46"/>
      <c r="C387" s="47"/>
      <c r="D387" s="47"/>
      <c r="E387" s="47"/>
      <c r="F387" s="48"/>
      <c r="G387" s="49"/>
    </row>
    <row r="388" spans="1:7" x14ac:dyDescent="0.25">
      <c r="A388" s="45">
        <f t="shared" si="5"/>
        <v>368</v>
      </c>
      <c r="B388" s="46"/>
      <c r="C388" s="47"/>
      <c r="D388" s="47"/>
      <c r="E388" s="47"/>
      <c r="F388" s="48"/>
      <c r="G388" s="50"/>
    </row>
    <row r="389" spans="1:7" x14ac:dyDescent="0.25">
      <c r="A389" s="45">
        <f t="shared" si="5"/>
        <v>369</v>
      </c>
      <c r="B389" s="46"/>
      <c r="C389" s="47"/>
      <c r="D389" s="47"/>
      <c r="E389" s="47"/>
      <c r="F389" s="48"/>
      <c r="G389" s="49"/>
    </row>
    <row r="390" spans="1:7" x14ac:dyDescent="0.25">
      <c r="A390" s="45">
        <f t="shared" si="5"/>
        <v>370</v>
      </c>
      <c r="B390" s="46"/>
      <c r="C390" s="47"/>
      <c r="D390" s="47"/>
      <c r="E390" s="47"/>
      <c r="F390" s="48"/>
      <c r="G390" s="50"/>
    </row>
    <row r="391" spans="1:7" x14ac:dyDescent="0.25">
      <c r="A391" s="45">
        <f t="shared" si="5"/>
        <v>371</v>
      </c>
      <c r="B391" s="46"/>
      <c r="C391" s="47"/>
      <c r="D391" s="47"/>
      <c r="E391" s="47"/>
      <c r="F391" s="48"/>
      <c r="G391" s="49"/>
    </row>
    <row r="392" spans="1:7" x14ac:dyDescent="0.25">
      <c r="A392" s="45">
        <f t="shared" si="5"/>
        <v>372</v>
      </c>
      <c r="B392" s="46"/>
      <c r="C392" s="47"/>
      <c r="D392" s="47"/>
      <c r="E392" s="47"/>
      <c r="F392" s="48"/>
      <c r="G392" s="50"/>
    </row>
    <row r="393" spans="1:7" x14ac:dyDescent="0.25">
      <c r="A393" s="45">
        <f t="shared" si="5"/>
        <v>373</v>
      </c>
      <c r="B393" s="46"/>
      <c r="C393" s="47"/>
      <c r="D393" s="47"/>
      <c r="E393" s="47"/>
      <c r="F393" s="48"/>
      <c r="G393" s="49"/>
    </row>
    <row r="394" spans="1:7" x14ac:dyDescent="0.25">
      <c r="A394" s="45">
        <f t="shared" si="5"/>
        <v>374</v>
      </c>
      <c r="B394" s="46"/>
      <c r="C394" s="47"/>
      <c r="D394" s="47"/>
      <c r="E394" s="47"/>
      <c r="F394" s="48"/>
      <c r="G394" s="50"/>
    </row>
    <row r="395" spans="1:7" x14ac:dyDescent="0.25">
      <c r="A395" s="45">
        <f t="shared" si="5"/>
        <v>375</v>
      </c>
      <c r="B395" s="46"/>
      <c r="C395" s="47"/>
      <c r="D395" s="47"/>
      <c r="E395" s="47"/>
      <c r="F395" s="48"/>
      <c r="G395" s="49"/>
    </row>
    <row r="396" spans="1:7" x14ac:dyDescent="0.25">
      <c r="A396" s="45">
        <f t="shared" si="5"/>
        <v>376</v>
      </c>
      <c r="B396" s="46"/>
      <c r="C396" s="47"/>
      <c r="D396" s="47"/>
      <c r="E396" s="47"/>
      <c r="F396" s="48"/>
      <c r="G396" s="50"/>
    </row>
    <row r="397" spans="1:7" x14ac:dyDescent="0.25">
      <c r="A397" s="45">
        <f t="shared" si="5"/>
        <v>377</v>
      </c>
      <c r="B397" s="46"/>
      <c r="C397" s="47"/>
      <c r="D397" s="47"/>
      <c r="E397" s="47"/>
      <c r="F397" s="48"/>
      <c r="G397" s="49"/>
    </row>
    <row r="398" spans="1:7" x14ac:dyDescent="0.25">
      <c r="A398" s="45">
        <f t="shared" si="5"/>
        <v>378</v>
      </c>
      <c r="B398" s="46"/>
      <c r="C398" s="47"/>
      <c r="D398" s="47"/>
      <c r="E398" s="47"/>
      <c r="F398" s="48"/>
      <c r="G398" s="50"/>
    </row>
    <row r="399" spans="1:7" x14ac:dyDescent="0.25">
      <c r="A399" s="45">
        <f t="shared" si="5"/>
        <v>379</v>
      </c>
      <c r="B399" s="46"/>
      <c r="C399" s="47"/>
      <c r="D399" s="47"/>
      <c r="E399" s="47"/>
      <c r="F399" s="48"/>
      <c r="G399" s="49"/>
    </row>
    <row r="400" spans="1:7" x14ac:dyDescent="0.25">
      <c r="A400" s="45">
        <f t="shared" si="5"/>
        <v>380</v>
      </c>
      <c r="B400" s="46"/>
      <c r="C400" s="47"/>
      <c r="D400" s="47"/>
      <c r="E400" s="47"/>
      <c r="F400" s="48"/>
      <c r="G400" s="50"/>
    </row>
    <row r="401" spans="1:7" x14ac:dyDescent="0.25">
      <c r="A401" s="45">
        <f t="shared" si="5"/>
        <v>381</v>
      </c>
      <c r="B401" s="46"/>
      <c r="C401" s="47"/>
      <c r="D401" s="47"/>
      <c r="E401" s="47"/>
      <c r="F401" s="48"/>
      <c r="G401" s="49"/>
    </row>
    <row r="402" spans="1:7" x14ac:dyDescent="0.25">
      <c r="A402" s="45">
        <f t="shared" si="5"/>
        <v>382</v>
      </c>
      <c r="B402" s="46"/>
      <c r="C402" s="47"/>
      <c r="D402" s="47"/>
      <c r="E402" s="47"/>
      <c r="F402" s="48"/>
      <c r="G402" s="50"/>
    </row>
    <row r="403" spans="1:7" x14ac:dyDescent="0.25">
      <c r="A403" s="45">
        <f t="shared" si="5"/>
        <v>383</v>
      </c>
      <c r="B403" s="46"/>
      <c r="C403" s="47"/>
      <c r="D403" s="47"/>
      <c r="E403" s="47"/>
      <c r="F403" s="48"/>
      <c r="G403" s="49"/>
    </row>
    <row r="404" spans="1:7" x14ac:dyDescent="0.25">
      <c r="A404" s="45">
        <f t="shared" si="5"/>
        <v>384</v>
      </c>
      <c r="B404" s="46"/>
      <c r="C404" s="47"/>
      <c r="D404" s="47"/>
      <c r="E404" s="47"/>
      <c r="F404" s="48"/>
      <c r="G404" s="50"/>
    </row>
    <row r="405" spans="1:7" x14ac:dyDescent="0.25">
      <c r="A405" s="45">
        <f t="shared" si="5"/>
        <v>385</v>
      </c>
      <c r="B405" s="46"/>
      <c r="C405" s="47"/>
      <c r="D405" s="47"/>
      <c r="E405" s="47"/>
      <c r="F405" s="48"/>
      <c r="G405" s="49"/>
    </row>
    <row r="406" spans="1:7" x14ac:dyDescent="0.25">
      <c r="A406" s="45">
        <f t="shared" si="5"/>
        <v>386</v>
      </c>
      <c r="B406" s="46"/>
      <c r="C406" s="47"/>
      <c r="D406" s="47"/>
      <c r="E406" s="47"/>
      <c r="F406" s="48"/>
      <c r="G406" s="50"/>
    </row>
    <row r="407" spans="1:7" x14ac:dyDescent="0.25">
      <c r="A407" s="45">
        <f t="shared" ref="A407:A470" si="6">A406+1</f>
        <v>387</v>
      </c>
      <c r="B407" s="46"/>
      <c r="C407" s="47"/>
      <c r="D407" s="47"/>
      <c r="E407" s="47"/>
      <c r="F407" s="48"/>
      <c r="G407" s="49"/>
    </row>
    <row r="408" spans="1:7" x14ac:dyDescent="0.25">
      <c r="A408" s="45">
        <f t="shared" si="6"/>
        <v>388</v>
      </c>
      <c r="B408" s="46"/>
      <c r="C408" s="47"/>
      <c r="D408" s="47"/>
      <c r="E408" s="47"/>
      <c r="F408" s="48"/>
      <c r="G408" s="50"/>
    </row>
    <row r="409" spans="1:7" x14ac:dyDescent="0.25">
      <c r="A409" s="45">
        <f t="shared" si="6"/>
        <v>389</v>
      </c>
      <c r="B409" s="46"/>
      <c r="C409" s="47"/>
      <c r="D409" s="47"/>
      <c r="E409" s="47"/>
      <c r="F409" s="48"/>
      <c r="G409" s="49"/>
    </row>
    <row r="410" spans="1:7" x14ac:dyDescent="0.25">
      <c r="A410" s="45">
        <f t="shared" si="6"/>
        <v>390</v>
      </c>
      <c r="B410" s="46"/>
      <c r="C410" s="47"/>
      <c r="D410" s="47"/>
      <c r="E410" s="47"/>
      <c r="F410" s="48"/>
      <c r="G410" s="50"/>
    </row>
    <row r="411" spans="1:7" x14ac:dyDescent="0.25">
      <c r="A411" s="45">
        <f t="shared" si="6"/>
        <v>391</v>
      </c>
      <c r="B411" s="46"/>
      <c r="C411" s="47"/>
      <c r="D411" s="47"/>
      <c r="E411" s="47"/>
      <c r="F411" s="48"/>
      <c r="G411" s="49"/>
    </row>
    <row r="412" spans="1:7" x14ac:dyDescent="0.25">
      <c r="A412" s="45">
        <f t="shared" si="6"/>
        <v>392</v>
      </c>
      <c r="B412" s="46"/>
      <c r="C412" s="47"/>
      <c r="D412" s="47"/>
      <c r="E412" s="47"/>
      <c r="F412" s="48"/>
      <c r="G412" s="50"/>
    </row>
    <row r="413" spans="1:7" x14ac:dyDescent="0.25">
      <c r="A413" s="45">
        <f t="shared" si="6"/>
        <v>393</v>
      </c>
      <c r="B413" s="46"/>
      <c r="C413" s="47"/>
      <c r="D413" s="47"/>
      <c r="E413" s="47"/>
      <c r="F413" s="48"/>
      <c r="G413" s="49"/>
    </row>
    <row r="414" spans="1:7" x14ac:dyDescent="0.25">
      <c r="A414" s="45">
        <f t="shared" si="6"/>
        <v>394</v>
      </c>
      <c r="B414" s="46"/>
      <c r="C414" s="47"/>
      <c r="D414" s="47"/>
      <c r="E414" s="47"/>
      <c r="F414" s="48"/>
      <c r="G414" s="50"/>
    </row>
    <row r="415" spans="1:7" x14ac:dyDescent="0.25">
      <c r="A415" s="45">
        <f t="shared" si="6"/>
        <v>395</v>
      </c>
      <c r="B415" s="46"/>
      <c r="C415" s="47"/>
      <c r="D415" s="47"/>
      <c r="E415" s="47"/>
      <c r="F415" s="48"/>
      <c r="G415" s="49"/>
    </row>
    <row r="416" spans="1:7" x14ac:dyDescent="0.25">
      <c r="A416" s="45">
        <f t="shared" si="6"/>
        <v>396</v>
      </c>
      <c r="B416" s="46"/>
      <c r="C416" s="47"/>
      <c r="D416" s="47"/>
      <c r="E416" s="47"/>
      <c r="F416" s="48"/>
      <c r="G416" s="50"/>
    </row>
    <row r="417" spans="1:7" x14ac:dyDescent="0.25">
      <c r="A417" s="45">
        <f t="shared" si="6"/>
        <v>397</v>
      </c>
      <c r="B417" s="46"/>
      <c r="C417" s="47"/>
      <c r="D417" s="47"/>
      <c r="E417" s="47"/>
      <c r="F417" s="48"/>
      <c r="G417" s="49"/>
    </row>
    <row r="418" spans="1:7" x14ac:dyDescent="0.25">
      <c r="A418" s="45">
        <f t="shared" si="6"/>
        <v>398</v>
      </c>
      <c r="B418" s="46"/>
      <c r="C418" s="47"/>
      <c r="D418" s="47"/>
      <c r="E418" s="47"/>
      <c r="F418" s="48"/>
      <c r="G418" s="50"/>
    </row>
    <row r="419" spans="1:7" x14ac:dyDescent="0.25">
      <c r="A419" s="45">
        <f t="shared" si="6"/>
        <v>399</v>
      </c>
      <c r="B419" s="46"/>
      <c r="C419" s="47"/>
      <c r="D419" s="47"/>
      <c r="E419" s="47"/>
      <c r="F419" s="48"/>
      <c r="G419" s="49"/>
    </row>
    <row r="420" spans="1:7" x14ac:dyDescent="0.25">
      <c r="A420" s="45">
        <f t="shared" si="6"/>
        <v>400</v>
      </c>
      <c r="B420" s="46"/>
      <c r="C420" s="47"/>
      <c r="D420" s="47"/>
      <c r="E420" s="47"/>
      <c r="F420" s="48"/>
      <c r="G420" s="50"/>
    </row>
    <row r="421" spans="1:7" x14ac:dyDescent="0.25">
      <c r="A421" s="45">
        <f t="shared" si="6"/>
        <v>401</v>
      </c>
      <c r="B421" s="46"/>
      <c r="C421" s="47"/>
      <c r="D421" s="47"/>
      <c r="E421" s="47"/>
      <c r="F421" s="48"/>
      <c r="G421" s="49"/>
    </row>
    <row r="422" spans="1:7" x14ac:dyDescent="0.25">
      <c r="A422" s="45">
        <f t="shared" si="6"/>
        <v>402</v>
      </c>
      <c r="B422" s="46"/>
      <c r="C422" s="47"/>
      <c r="D422" s="47"/>
      <c r="E422" s="47"/>
      <c r="F422" s="48"/>
      <c r="G422" s="50"/>
    </row>
    <row r="423" spans="1:7" x14ac:dyDescent="0.25">
      <c r="A423" s="45">
        <f t="shared" si="6"/>
        <v>403</v>
      </c>
      <c r="B423" s="46"/>
      <c r="C423" s="47"/>
      <c r="D423" s="47"/>
      <c r="E423" s="47"/>
      <c r="F423" s="48"/>
      <c r="G423" s="49"/>
    </row>
    <row r="424" spans="1:7" x14ac:dyDescent="0.25">
      <c r="A424" s="45">
        <f t="shared" si="6"/>
        <v>404</v>
      </c>
      <c r="B424" s="46"/>
      <c r="C424" s="47"/>
      <c r="D424" s="47"/>
      <c r="E424" s="47"/>
      <c r="F424" s="48"/>
      <c r="G424" s="50"/>
    </row>
    <row r="425" spans="1:7" x14ac:dyDescent="0.25">
      <c r="A425" s="45">
        <f t="shared" si="6"/>
        <v>405</v>
      </c>
      <c r="B425" s="46"/>
      <c r="C425" s="47"/>
      <c r="D425" s="47"/>
      <c r="E425" s="47"/>
      <c r="F425" s="48"/>
      <c r="G425" s="49"/>
    </row>
    <row r="426" spans="1:7" x14ac:dyDescent="0.25">
      <c r="A426" s="45">
        <f t="shared" si="6"/>
        <v>406</v>
      </c>
      <c r="B426" s="46"/>
      <c r="C426" s="47"/>
      <c r="D426" s="47"/>
      <c r="E426" s="47"/>
      <c r="F426" s="48"/>
      <c r="G426" s="50"/>
    </row>
    <row r="427" spans="1:7" x14ac:dyDescent="0.25">
      <c r="A427" s="45">
        <f t="shared" si="6"/>
        <v>407</v>
      </c>
      <c r="B427" s="46"/>
      <c r="C427" s="47"/>
      <c r="D427" s="47"/>
      <c r="E427" s="47"/>
      <c r="F427" s="48"/>
      <c r="G427" s="49"/>
    </row>
    <row r="428" spans="1:7" x14ac:dyDescent="0.25">
      <c r="A428" s="45">
        <f t="shared" si="6"/>
        <v>408</v>
      </c>
      <c r="B428" s="46"/>
      <c r="C428" s="47"/>
      <c r="D428" s="47"/>
      <c r="E428" s="47"/>
      <c r="F428" s="48"/>
      <c r="G428" s="50"/>
    </row>
    <row r="429" spans="1:7" x14ac:dyDescent="0.25">
      <c r="A429" s="45">
        <f t="shared" si="6"/>
        <v>409</v>
      </c>
      <c r="B429" s="46"/>
      <c r="C429" s="47"/>
      <c r="D429" s="47"/>
      <c r="E429" s="47"/>
      <c r="F429" s="48"/>
      <c r="G429" s="49"/>
    </row>
    <row r="430" spans="1:7" x14ac:dyDescent="0.25">
      <c r="A430" s="45">
        <f t="shared" si="6"/>
        <v>410</v>
      </c>
      <c r="B430" s="46"/>
      <c r="C430" s="47"/>
      <c r="D430" s="47"/>
      <c r="E430" s="47"/>
      <c r="F430" s="48"/>
      <c r="G430" s="50"/>
    </row>
    <row r="431" spans="1:7" x14ac:dyDescent="0.25">
      <c r="A431" s="45">
        <f t="shared" si="6"/>
        <v>411</v>
      </c>
      <c r="B431" s="46"/>
      <c r="C431" s="47"/>
      <c r="D431" s="47"/>
      <c r="E431" s="47"/>
      <c r="F431" s="48"/>
      <c r="G431" s="49"/>
    </row>
    <row r="432" spans="1:7" x14ac:dyDescent="0.25">
      <c r="A432" s="45">
        <f t="shared" si="6"/>
        <v>412</v>
      </c>
      <c r="B432" s="46"/>
      <c r="C432" s="47"/>
      <c r="D432" s="47"/>
      <c r="E432" s="47"/>
      <c r="F432" s="48"/>
      <c r="G432" s="50"/>
    </row>
    <row r="433" spans="1:7" x14ac:dyDescent="0.25">
      <c r="A433" s="45">
        <f t="shared" si="6"/>
        <v>413</v>
      </c>
      <c r="B433" s="46"/>
      <c r="C433" s="47"/>
      <c r="D433" s="47"/>
      <c r="E433" s="47"/>
      <c r="F433" s="48"/>
      <c r="G433" s="49"/>
    </row>
    <row r="434" spans="1:7" x14ac:dyDescent="0.25">
      <c r="A434" s="45">
        <f t="shared" si="6"/>
        <v>414</v>
      </c>
      <c r="B434" s="46"/>
      <c r="C434" s="47"/>
      <c r="D434" s="47"/>
      <c r="E434" s="47"/>
      <c r="F434" s="48"/>
      <c r="G434" s="50"/>
    </row>
    <row r="435" spans="1:7" x14ac:dyDescent="0.25">
      <c r="A435" s="45">
        <f t="shared" si="6"/>
        <v>415</v>
      </c>
      <c r="B435" s="46"/>
      <c r="C435" s="47"/>
      <c r="D435" s="47"/>
      <c r="E435" s="47"/>
      <c r="F435" s="48"/>
      <c r="G435" s="49"/>
    </row>
    <row r="436" spans="1:7" x14ac:dyDescent="0.25">
      <c r="A436" s="45">
        <f t="shared" si="6"/>
        <v>416</v>
      </c>
      <c r="B436" s="46"/>
      <c r="C436" s="47"/>
      <c r="D436" s="47"/>
      <c r="E436" s="47"/>
      <c r="F436" s="48"/>
      <c r="G436" s="50"/>
    </row>
    <row r="437" spans="1:7" x14ac:dyDescent="0.25">
      <c r="A437" s="45">
        <f t="shared" si="6"/>
        <v>417</v>
      </c>
      <c r="B437" s="46"/>
      <c r="C437" s="47"/>
      <c r="D437" s="47"/>
      <c r="E437" s="47"/>
      <c r="F437" s="48"/>
      <c r="G437" s="49"/>
    </row>
    <row r="438" spans="1:7" x14ac:dyDescent="0.25">
      <c r="A438" s="45">
        <f t="shared" si="6"/>
        <v>418</v>
      </c>
      <c r="B438" s="46"/>
      <c r="C438" s="47"/>
      <c r="D438" s="47"/>
      <c r="E438" s="47"/>
      <c r="F438" s="48"/>
      <c r="G438" s="50"/>
    </row>
    <row r="439" spans="1:7" x14ac:dyDescent="0.25">
      <c r="A439" s="45">
        <f t="shared" si="6"/>
        <v>419</v>
      </c>
      <c r="B439" s="46"/>
      <c r="C439" s="47"/>
      <c r="D439" s="47"/>
      <c r="E439" s="47"/>
      <c r="F439" s="48"/>
      <c r="G439" s="49"/>
    </row>
    <row r="440" spans="1:7" x14ac:dyDescent="0.25">
      <c r="A440" s="45">
        <f t="shared" si="6"/>
        <v>420</v>
      </c>
      <c r="B440" s="46"/>
      <c r="C440" s="47"/>
      <c r="D440" s="47"/>
      <c r="E440" s="47"/>
      <c r="F440" s="48"/>
      <c r="G440" s="50"/>
    </row>
    <row r="441" spans="1:7" x14ac:dyDescent="0.25">
      <c r="A441" s="45">
        <f t="shared" si="6"/>
        <v>421</v>
      </c>
      <c r="B441" s="46"/>
      <c r="C441" s="47"/>
      <c r="D441" s="47"/>
      <c r="E441" s="47"/>
      <c r="F441" s="48"/>
      <c r="G441" s="49"/>
    </row>
    <row r="442" spans="1:7" x14ac:dyDescent="0.25">
      <c r="A442" s="45">
        <f t="shared" si="6"/>
        <v>422</v>
      </c>
      <c r="B442" s="46"/>
      <c r="C442" s="47"/>
      <c r="D442" s="47"/>
      <c r="E442" s="47"/>
      <c r="F442" s="48"/>
      <c r="G442" s="50"/>
    </row>
    <row r="443" spans="1:7" x14ac:dyDescent="0.25">
      <c r="A443" s="45">
        <f t="shared" si="6"/>
        <v>423</v>
      </c>
      <c r="B443" s="46"/>
      <c r="C443" s="47"/>
      <c r="D443" s="47"/>
      <c r="E443" s="47"/>
      <c r="F443" s="48"/>
      <c r="G443" s="49"/>
    </row>
    <row r="444" spans="1:7" x14ac:dyDescent="0.25">
      <c r="A444" s="45">
        <f t="shared" si="6"/>
        <v>424</v>
      </c>
      <c r="B444" s="46"/>
      <c r="C444" s="47"/>
      <c r="D444" s="47"/>
      <c r="E444" s="47"/>
      <c r="F444" s="48"/>
      <c r="G444" s="50"/>
    </row>
    <row r="445" spans="1:7" x14ac:dyDescent="0.25">
      <c r="A445" s="45">
        <f t="shared" si="6"/>
        <v>425</v>
      </c>
      <c r="B445" s="46"/>
      <c r="C445" s="47"/>
      <c r="D445" s="47"/>
      <c r="E445" s="47"/>
      <c r="F445" s="48"/>
      <c r="G445" s="49"/>
    </row>
    <row r="446" spans="1:7" x14ac:dyDescent="0.25">
      <c r="A446" s="45">
        <f t="shared" si="6"/>
        <v>426</v>
      </c>
      <c r="B446" s="46"/>
      <c r="C446" s="47"/>
      <c r="D446" s="47"/>
      <c r="E446" s="47"/>
      <c r="F446" s="48"/>
      <c r="G446" s="50"/>
    </row>
    <row r="447" spans="1:7" x14ac:dyDescent="0.25">
      <c r="A447" s="45">
        <f t="shared" si="6"/>
        <v>427</v>
      </c>
      <c r="B447" s="46"/>
      <c r="C447" s="47"/>
      <c r="D447" s="47"/>
      <c r="E447" s="47"/>
      <c r="F447" s="48"/>
      <c r="G447" s="49"/>
    </row>
    <row r="448" spans="1:7" x14ac:dyDescent="0.25">
      <c r="A448" s="45">
        <f t="shared" si="6"/>
        <v>428</v>
      </c>
      <c r="B448" s="46"/>
      <c r="C448" s="47"/>
      <c r="D448" s="47"/>
      <c r="E448" s="47"/>
      <c r="F448" s="48"/>
      <c r="G448" s="50"/>
    </row>
    <row r="449" spans="1:7" x14ac:dyDescent="0.25">
      <c r="A449" s="45">
        <f t="shared" si="6"/>
        <v>429</v>
      </c>
      <c r="B449" s="46"/>
      <c r="C449" s="47"/>
      <c r="D449" s="47"/>
      <c r="E449" s="47"/>
      <c r="F449" s="48"/>
      <c r="G449" s="49"/>
    </row>
    <row r="450" spans="1:7" x14ac:dyDescent="0.25">
      <c r="A450" s="45">
        <f t="shared" si="6"/>
        <v>430</v>
      </c>
      <c r="B450" s="46"/>
      <c r="C450" s="47"/>
      <c r="D450" s="47"/>
      <c r="E450" s="47"/>
      <c r="F450" s="48"/>
      <c r="G450" s="50"/>
    </row>
    <row r="451" spans="1:7" x14ac:dyDescent="0.25">
      <c r="A451" s="45">
        <f t="shared" si="6"/>
        <v>431</v>
      </c>
      <c r="B451" s="46"/>
      <c r="C451" s="47"/>
      <c r="D451" s="47"/>
      <c r="E451" s="47"/>
      <c r="F451" s="48"/>
      <c r="G451" s="49"/>
    </row>
    <row r="452" spans="1:7" x14ac:dyDescent="0.25">
      <c r="A452" s="45">
        <f t="shared" si="6"/>
        <v>432</v>
      </c>
      <c r="B452" s="46"/>
      <c r="C452" s="47"/>
      <c r="D452" s="47"/>
      <c r="E452" s="47"/>
      <c r="F452" s="48"/>
      <c r="G452" s="50"/>
    </row>
    <row r="453" spans="1:7" x14ac:dyDescent="0.25">
      <c r="A453" s="45">
        <f t="shared" si="6"/>
        <v>433</v>
      </c>
      <c r="B453" s="46"/>
      <c r="C453" s="47"/>
      <c r="D453" s="47"/>
      <c r="E453" s="47"/>
      <c r="F453" s="48"/>
      <c r="G453" s="49"/>
    </row>
    <row r="454" spans="1:7" x14ac:dyDescent="0.25">
      <c r="A454" s="45">
        <f t="shared" si="6"/>
        <v>434</v>
      </c>
      <c r="B454" s="46"/>
      <c r="C454" s="47"/>
      <c r="D454" s="47"/>
      <c r="E454" s="47"/>
      <c r="F454" s="48"/>
      <c r="G454" s="50"/>
    </row>
    <row r="455" spans="1:7" x14ac:dyDescent="0.25">
      <c r="A455" s="45">
        <f t="shared" si="6"/>
        <v>435</v>
      </c>
      <c r="B455" s="46"/>
      <c r="C455" s="47"/>
      <c r="D455" s="47"/>
      <c r="E455" s="47"/>
      <c r="F455" s="48"/>
      <c r="G455" s="49"/>
    </row>
    <row r="456" spans="1:7" x14ac:dyDescent="0.25">
      <c r="A456" s="45">
        <f t="shared" si="6"/>
        <v>436</v>
      </c>
      <c r="B456" s="46"/>
      <c r="C456" s="47"/>
      <c r="D456" s="47"/>
      <c r="E456" s="47"/>
      <c r="F456" s="48"/>
      <c r="G456" s="50"/>
    </row>
    <row r="457" spans="1:7" x14ac:dyDescent="0.25">
      <c r="A457" s="45">
        <f t="shared" si="6"/>
        <v>437</v>
      </c>
      <c r="B457" s="46"/>
      <c r="C457" s="47"/>
      <c r="D457" s="47"/>
      <c r="E457" s="47"/>
      <c r="F457" s="48"/>
      <c r="G457" s="49"/>
    </row>
    <row r="458" spans="1:7" x14ac:dyDescent="0.25">
      <c r="A458" s="45">
        <f t="shared" si="6"/>
        <v>438</v>
      </c>
      <c r="B458" s="46"/>
      <c r="C458" s="47"/>
      <c r="D458" s="47"/>
      <c r="E458" s="47"/>
      <c r="F458" s="48"/>
      <c r="G458" s="50"/>
    </row>
    <row r="459" spans="1:7" x14ac:dyDescent="0.25">
      <c r="A459" s="45">
        <f t="shared" si="6"/>
        <v>439</v>
      </c>
      <c r="B459" s="46"/>
      <c r="C459" s="47"/>
      <c r="D459" s="47"/>
      <c r="E459" s="47"/>
      <c r="F459" s="48"/>
      <c r="G459" s="49"/>
    </row>
    <row r="460" spans="1:7" x14ac:dyDescent="0.25">
      <c r="A460" s="45">
        <f t="shared" si="6"/>
        <v>440</v>
      </c>
      <c r="B460" s="46"/>
      <c r="C460" s="47"/>
      <c r="D460" s="47"/>
      <c r="E460" s="47"/>
      <c r="F460" s="48"/>
      <c r="G460" s="50"/>
    </row>
    <row r="461" spans="1:7" x14ac:dyDescent="0.25">
      <c r="A461" s="45">
        <f t="shared" si="6"/>
        <v>441</v>
      </c>
      <c r="B461" s="46"/>
      <c r="C461" s="47"/>
      <c r="D461" s="47"/>
      <c r="E461" s="47"/>
      <c r="F461" s="48"/>
      <c r="G461" s="49"/>
    </row>
    <row r="462" spans="1:7" x14ac:dyDescent="0.25">
      <c r="A462" s="45">
        <f t="shared" si="6"/>
        <v>442</v>
      </c>
      <c r="B462" s="46"/>
      <c r="C462" s="47"/>
      <c r="D462" s="47"/>
      <c r="E462" s="47"/>
      <c r="F462" s="48"/>
      <c r="G462" s="50"/>
    </row>
    <row r="463" spans="1:7" x14ac:dyDescent="0.25">
      <c r="A463" s="45">
        <f t="shared" si="6"/>
        <v>443</v>
      </c>
      <c r="B463" s="46"/>
      <c r="C463" s="47"/>
      <c r="D463" s="47"/>
      <c r="E463" s="47"/>
      <c r="F463" s="48"/>
      <c r="G463" s="49"/>
    </row>
    <row r="464" spans="1:7" x14ac:dyDescent="0.25">
      <c r="A464" s="45">
        <f t="shared" si="6"/>
        <v>444</v>
      </c>
      <c r="B464" s="46"/>
      <c r="C464" s="47"/>
      <c r="D464" s="47"/>
      <c r="E464" s="47"/>
      <c r="F464" s="48"/>
      <c r="G464" s="50"/>
    </row>
    <row r="465" spans="1:7" x14ac:dyDescent="0.25">
      <c r="A465" s="45">
        <f t="shared" si="6"/>
        <v>445</v>
      </c>
      <c r="B465" s="46"/>
      <c r="C465" s="47"/>
      <c r="D465" s="47"/>
      <c r="E465" s="47"/>
      <c r="F465" s="48"/>
      <c r="G465" s="49"/>
    </row>
    <row r="466" spans="1:7" x14ac:dyDescent="0.25">
      <c r="A466" s="45">
        <f t="shared" si="6"/>
        <v>446</v>
      </c>
      <c r="B466" s="46"/>
      <c r="C466" s="47"/>
      <c r="D466" s="47"/>
      <c r="E466" s="47"/>
      <c r="F466" s="48"/>
      <c r="G466" s="50"/>
    </row>
    <row r="467" spans="1:7" x14ac:dyDescent="0.25">
      <c r="A467" s="45">
        <f t="shared" si="6"/>
        <v>447</v>
      </c>
      <c r="B467" s="46"/>
      <c r="C467" s="47"/>
      <c r="D467" s="47"/>
      <c r="E467" s="47"/>
      <c r="F467" s="48"/>
      <c r="G467" s="49"/>
    </row>
    <row r="468" spans="1:7" x14ac:dyDescent="0.25">
      <c r="A468" s="45">
        <f t="shared" si="6"/>
        <v>448</v>
      </c>
      <c r="B468" s="46"/>
      <c r="C468" s="47"/>
      <c r="D468" s="47"/>
      <c r="E468" s="47"/>
      <c r="F468" s="48"/>
      <c r="G468" s="50"/>
    </row>
    <row r="469" spans="1:7" x14ac:dyDescent="0.25">
      <c r="A469" s="45">
        <f t="shared" si="6"/>
        <v>449</v>
      </c>
      <c r="B469" s="46"/>
      <c r="C469" s="47"/>
      <c r="D469" s="47"/>
      <c r="E469" s="47"/>
      <c r="F469" s="48"/>
      <c r="G469" s="49"/>
    </row>
    <row r="470" spans="1:7" x14ac:dyDescent="0.25">
      <c r="A470" s="45">
        <f t="shared" si="6"/>
        <v>450</v>
      </c>
      <c r="B470" s="46"/>
      <c r="C470" s="47"/>
      <c r="D470" s="47"/>
      <c r="E470" s="47"/>
      <c r="F470" s="48"/>
      <c r="G470" s="50"/>
    </row>
    <row r="471" spans="1:7" x14ac:dyDescent="0.25">
      <c r="A471" s="45">
        <f t="shared" ref="A471:A534" si="7">A470+1</f>
        <v>451</v>
      </c>
      <c r="B471" s="46"/>
      <c r="C471" s="47"/>
      <c r="D471" s="47"/>
      <c r="E471" s="47"/>
      <c r="F471" s="48"/>
      <c r="G471" s="49"/>
    </row>
    <row r="472" spans="1:7" x14ac:dyDescent="0.25">
      <c r="A472" s="45">
        <f t="shared" si="7"/>
        <v>452</v>
      </c>
      <c r="B472" s="46"/>
      <c r="C472" s="47"/>
      <c r="D472" s="47"/>
      <c r="E472" s="47"/>
      <c r="F472" s="48"/>
      <c r="G472" s="50"/>
    </row>
    <row r="473" spans="1:7" x14ac:dyDescent="0.25">
      <c r="A473" s="45">
        <f t="shared" si="7"/>
        <v>453</v>
      </c>
      <c r="B473" s="46"/>
      <c r="C473" s="47"/>
      <c r="D473" s="47"/>
      <c r="E473" s="47"/>
      <c r="F473" s="48"/>
      <c r="G473" s="49"/>
    </row>
    <row r="474" spans="1:7" x14ac:dyDescent="0.25">
      <c r="A474" s="45">
        <f t="shared" si="7"/>
        <v>454</v>
      </c>
      <c r="B474" s="46"/>
      <c r="C474" s="47"/>
      <c r="D474" s="47"/>
      <c r="E474" s="47"/>
      <c r="F474" s="48"/>
      <c r="G474" s="50"/>
    </row>
    <row r="475" spans="1:7" x14ac:dyDescent="0.25">
      <c r="A475" s="45">
        <f t="shared" si="7"/>
        <v>455</v>
      </c>
      <c r="B475" s="46"/>
      <c r="C475" s="47"/>
      <c r="D475" s="47"/>
      <c r="E475" s="47"/>
      <c r="F475" s="48"/>
      <c r="G475" s="49"/>
    </row>
    <row r="476" spans="1:7" x14ac:dyDescent="0.25">
      <c r="A476" s="45">
        <f t="shared" si="7"/>
        <v>456</v>
      </c>
      <c r="B476" s="46"/>
      <c r="C476" s="47"/>
      <c r="D476" s="47"/>
      <c r="E476" s="47"/>
      <c r="F476" s="48"/>
      <c r="G476" s="50"/>
    </row>
    <row r="477" spans="1:7" x14ac:dyDescent="0.25">
      <c r="A477" s="45">
        <f t="shared" si="7"/>
        <v>457</v>
      </c>
      <c r="B477" s="46"/>
      <c r="C477" s="47"/>
      <c r="D477" s="47"/>
      <c r="E477" s="47"/>
      <c r="F477" s="48"/>
      <c r="G477" s="49"/>
    </row>
    <row r="478" spans="1:7" x14ac:dyDescent="0.25">
      <c r="A478" s="45">
        <f t="shared" si="7"/>
        <v>458</v>
      </c>
      <c r="B478" s="46"/>
      <c r="C478" s="47"/>
      <c r="D478" s="47"/>
      <c r="E478" s="47"/>
      <c r="F478" s="48"/>
      <c r="G478" s="50"/>
    </row>
    <row r="479" spans="1:7" x14ac:dyDescent="0.25">
      <c r="A479" s="45">
        <f t="shared" si="7"/>
        <v>459</v>
      </c>
      <c r="B479" s="46"/>
      <c r="C479" s="47"/>
      <c r="D479" s="47"/>
      <c r="E479" s="47"/>
      <c r="F479" s="48"/>
      <c r="G479" s="49"/>
    </row>
    <row r="480" spans="1:7" x14ac:dyDescent="0.25">
      <c r="A480" s="45">
        <f t="shared" si="7"/>
        <v>460</v>
      </c>
      <c r="B480" s="46"/>
      <c r="C480" s="47"/>
      <c r="D480" s="47"/>
      <c r="E480" s="47"/>
      <c r="F480" s="48"/>
      <c r="G480" s="50"/>
    </row>
    <row r="481" spans="1:7" x14ac:dyDescent="0.25">
      <c r="A481" s="45">
        <f t="shared" si="7"/>
        <v>461</v>
      </c>
      <c r="B481" s="46"/>
      <c r="C481" s="47"/>
      <c r="D481" s="47"/>
      <c r="E481" s="47"/>
      <c r="F481" s="48"/>
      <c r="G481" s="49"/>
    </row>
    <row r="482" spans="1:7" x14ac:dyDescent="0.25">
      <c r="A482" s="45">
        <f t="shared" si="7"/>
        <v>462</v>
      </c>
      <c r="B482" s="46"/>
      <c r="C482" s="47"/>
      <c r="D482" s="47"/>
      <c r="E482" s="47"/>
      <c r="F482" s="48"/>
      <c r="G482" s="50"/>
    </row>
    <row r="483" spans="1:7" x14ac:dyDescent="0.25">
      <c r="A483" s="45">
        <f t="shared" si="7"/>
        <v>463</v>
      </c>
      <c r="B483" s="46"/>
      <c r="C483" s="47"/>
      <c r="D483" s="47"/>
      <c r="E483" s="47"/>
      <c r="F483" s="48"/>
      <c r="G483" s="49"/>
    </row>
    <row r="484" spans="1:7" x14ac:dyDescent="0.25">
      <c r="A484" s="45">
        <f t="shared" si="7"/>
        <v>464</v>
      </c>
      <c r="B484" s="46"/>
      <c r="C484" s="47"/>
      <c r="D484" s="47"/>
      <c r="E484" s="47"/>
      <c r="F484" s="48"/>
      <c r="G484" s="50"/>
    </row>
    <row r="485" spans="1:7" x14ac:dyDescent="0.25">
      <c r="A485" s="45">
        <f t="shared" si="7"/>
        <v>465</v>
      </c>
      <c r="B485" s="46"/>
      <c r="C485" s="47"/>
      <c r="D485" s="47"/>
      <c r="E485" s="47"/>
      <c r="F485" s="48"/>
      <c r="G485" s="49"/>
    </row>
    <row r="486" spans="1:7" x14ac:dyDescent="0.25">
      <c r="A486" s="45">
        <f t="shared" si="7"/>
        <v>466</v>
      </c>
      <c r="B486" s="46"/>
      <c r="C486" s="47"/>
      <c r="D486" s="47"/>
      <c r="E486" s="47"/>
      <c r="F486" s="48"/>
      <c r="G486" s="50"/>
    </row>
    <row r="487" spans="1:7" x14ac:dyDescent="0.25">
      <c r="A487" s="45">
        <f t="shared" si="7"/>
        <v>467</v>
      </c>
      <c r="B487" s="46"/>
      <c r="C487" s="47"/>
      <c r="D487" s="47"/>
      <c r="E487" s="47"/>
      <c r="F487" s="48"/>
      <c r="G487" s="49"/>
    </row>
    <row r="488" spans="1:7" x14ac:dyDescent="0.25">
      <c r="A488" s="45">
        <f t="shared" si="7"/>
        <v>468</v>
      </c>
      <c r="B488" s="46"/>
      <c r="C488" s="47"/>
      <c r="D488" s="47"/>
      <c r="E488" s="47"/>
      <c r="F488" s="48"/>
      <c r="G488" s="50"/>
    </row>
    <row r="489" spans="1:7" x14ac:dyDescent="0.25">
      <c r="A489" s="45">
        <f t="shared" si="7"/>
        <v>469</v>
      </c>
      <c r="B489" s="46"/>
      <c r="C489" s="47"/>
      <c r="D489" s="47"/>
      <c r="E489" s="47"/>
      <c r="F489" s="48"/>
      <c r="G489" s="49"/>
    </row>
    <row r="490" spans="1:7" x14ac:dyDescent="0.25">
      <c r="A490" s="45">
        <f t="shared" si="7"/>
        <v>470</v>
      </c>
      <c r="B490" s="46"/>
      <c r="C490" s="47"/>
      <c r="D490" s="47"/>
      <c r="E490" s="47"/>
      <c r="F490" s="48"/>
      <c r="G490" s="50"/>
    </row>
    <row r="491" spans="1:7" x14ac:dyDescent="0.25">
      <c r="A491" s="45">
        <f t="shared" si="7"/>
        <v>471</v>
      </c>
      <c r="B491" s="46"/>
      <c r="C491" s="47"/>
      <c r="D491" s="47"/>
      <c r="E491" s="47"/>
      <c r="F491" s="48"/>
      <c r="G491" s="49"/>
    </row>
    <row r="492" spans="1:7" x14ac:dyDescent="0.25">
      <c r="A492" s="45">
        <f t="shared" si="7"/>
        <v>472</v>
      </c>
      <c r="B492" s="46"/>
      <c r="C492" s="47"/>
      <c r="D492" s="47"/>
      <c r="E492" s="47"/>
      <c r="F492" s="48"/>
      <c r="G492" s="50"/>
    </row>
    <row r="493" spans="1:7" x14ac:dyDescent="0.25">
      <c r="A493" s="45">
        <f t="shared" si="7"/>
        <v>473</v>
      </c>
      <c r="B493" s="46"/>
      <c r="C493" s="47"/>
      <c r="D493" s="47"/>
      <c r="E493" s="47"/>
      <c r="F493" s="48"/>
      <c r="G493" s="49"/>
    </row>
    <row r="494" spans="1:7" x14ac:dyDescent="0.25">
      <c r="A494" s="45">
        <f t="shared" si="7"/>
        <v>474</v>
      </c>
      <c r="B494" s="46"/>
      <c r="C494" s="47"/>
      <c r="D494" s="47"/>
      <c r="E494" s="47"/>
      <c r="F494" s="48"/>
      <c r="G494" s="50"/>
    </row>
    <row r="495" spans="1:7" x14ac:dyDescent="0.25">
      <c r="A495" s="45">
        <f t="shared" si="7"/>
        <v>475</v>
      </c>
      <c r="B495" s="46"/>
      <c r="C495" s="47"/>
      <c r="D495" s="47"/>
      <c r="E495" s="47"/>
      <c r="F495" s="48"/>
      <c r="G495" s="49"/>
    </row>
    <row r="496" spans="1:7" x14ac:dyDescent="0.25">
      <c r="A496" s="45">
        <f t="shared" si="7"/>
        <v>476</v>
      </c>
      <c r="B496" s="46"/>
      <c r="C496" s="47"/>
      <c r="D496" s="47"/>
      <c r="E496" s="47"/>
      <c r="F496" s="48"/>
      <c r="G496" s="50"/>
    </row>
    <row r="497" spans="1:7" x14ac:dyDescent="0.25">
      <c r="A497" s="45">
        <f t="shared" si="7"/>
        <v>477</v>
      </c>
      <c r="B497" s="46"/>
      <c r="C497" s="47"/>
      <c r="D497" s="47"/>
      <c r="E497" s="47"/>
      <c r="F497" s="48"/>
      <c r="G497" s="49"/>
    </row>
    <row r="498" spans="1:7" x14ac:dyDescent="0.25">
      <c r="A498" s="45">
        <f t="shared" si="7"/>
        <v>478</v>
      </c>
      <c r="B498" s="46"/>
      <c r="C498" s="47"/>
      <c r="D498" s="47"/>
      <c r="E498" s="47"/>
      <c r="F498" s="48"/>
      <c r="G498" s="50"/>
    </row>
    <row r="499" spans="1:7" x14ac:dyDescent="0.25">
      <c r="A499" s="45">
        <f t="shared" si="7"/>
        <v>479</v>
      </c>
      <c r="B499" s="46"/>
      <c r="C499" s="47"/>
      <c r="D499" s="47"/>
      <c r="E499" s="47"/>
      <c r="F499" s="48"/>
      <c r="G499" s="49"/>
    </row>
    <row r="500" spans="1:7" x14ac:dyDescent="0.25">
      <c r="A500" s="45">
        <f t="shared" si="7"/>
        <v>480</v>
      </c>
      <c r="B500" s="46"/>
      <c r="C500" s="47"/>
      <c r="D500" s="47"/>
      <c r="E500" s="47"/>
      <c r="F500" s="48"/>
      <c r="G500" s="50"/>
    </row>
    <row r="501" spans="1:7" x14ac:dyDescent="0.25">
      <c r="A501" s="45">
        <f t="shared" si="7"/>
        <v>481</v>
      </c>
      <c r="B501" s="46"/>
      <c r="C501" s="47"/>
      <c r="D501" s="47"/>
      <c r="E501" s="47"/>
      <c r="F501" s="48"/>
      <c r="G501" s="49"/>
    </row>
    <row r="502" spans="1:7" x14ac:dyDescent="0.25">
      <c r="A502" s="45">
        <f t="shared" si="7"/>
        <v>482</v>
      </c>
      <c r="B502" s="46"/>
      <c r="C502" s="47"/>
      <c r="D502" s="47"/>
      <c r="E502" s="47"/>
      <c r="F502" s="48"/>
      <c r="G502" s="50"/>
    </row>
    <row r="503" spans="1:7" x14ac:dyDescent="0.25">
      <c r="A503" s="45">
        <f t="shared" si="7"/>
        <v>483</v>
      </c>
      <c r="B503" s="46"/>
      <c r="C503" s="47"/>
      <c r="D503" s="47"/>
      <c r="E503" s="47"/>
      <c r="F503" s="48"/>
      <c r="G503" s="49"/>
    </row>
    <row r="504" spans="1:7" x14ac:dyDescent="0.25">
      <c r="A504" s="45">
        <f t="shared" si="7"/>
        <v>484</v>
      </c>
      <c r="B504" s="46"/>
      <c r="C504" s="47"/>
      <c r="D504" s="47"/>
      <c r="E504" s="47"/>
      <c r="F504" s="48"/>
      <c r="G504" s="50"/>
    </row>
    <row r="505" spans="1:7" x14ac:dyDescent="0.25">
      <c r="A505" s="45">
        <f t="shared" si="7"/>
        <v>485</v>
      </c>
      <c r="B505" s="46"/>
      <c r="C505" s="47"/>
      <c r="D505" s="47"/>
      <c r="E505" s="47"/>
      <c r="F505" s="48"/>
      <c r="G505" s="49"/>
    </row>
    <row r="506" spans="1:7" x14ac:dyDescent="0.25">
      <c r="A506" s="45">
        <f t="shared" si="7"/>
        <v>486</v>
      </c>
      <c r="B506" s="46"/>
      <c r="C506" s="47"/>
      <c r="D506" s="47"/>
      <c r="E506" s="47"/>
      <c r="F506" s="48"/>
      <c r="G506" s="50"/>
    </row>
    <row r="507" spans="1:7" x14ac:dyDescent="0.25">
      <c r="A507" s="45">
        <f t="shared" si="7"/>
        <v>487</v>
      </c>
      <c r="B507" s="46"/>
      <c r="C507" s="47"/>
      <c r="D507" s="47"/>
      <c r="E507" s="47"/>
      <c r="F507" s="48"/>
      <c r="G507" s="49"/>
    </row>
    <row r="508" spans="1:7" x14ac:dyDescent="0.25">
      <c r="A508" s="45">
        <f t="shared" si="7"/>
        <v>488</v>
      </c>
      <c r="B508" s="46"/>
      <c r="C508" s="47"/>
      <c r="D508" s="47"/>
      <c r="E508" s="47"/>
      <c r="F508" s="48"/>
      <c r="G508" s="50"/>
    </row>
    <row r="509" spans="1:7" x14ac:dyDescent="0.25">
      <c r="A509" s="45">
        <f t="shared" si="7"/>
        <v>489</v>
      </c>
      <c r="B509" s="46"/>
      <c r="C509" s="47"/>
      <c r="D509" s="47"/>
      <c r="E509" s="47"/>
      <c r="F509" s="48"/>
      <c r="G509" s="49"/>
    </row>
    <row r="510" spans="1:7" x14ac:dyDescent="0.25">
      <c r="A510" s="45">
        <f t="shared" si="7"/>
        <v>490</v>
      </c>
      <c r="B510" s="46"/>
      <c r="C510" s="47"/>
      <c r="D510" s="47"/>
      <c r="E510" s="47"/>
      <c r="F510" s="48"/>
      <c r="G510" s="50"/>
    </row>
    <row r="511" spans="1:7" x14ac:dyDescent="0.25">
      <c r="A511" s="45">
        <f t="shared" si="7"/>
        <v>491</v>
      </c>
      <c r="B511" s="46"/>
      <c r="C511" s="47"/>
      <c r="D511" s="47"/>
      <c r="E511" s="47"/>
      <c r="F511" s="48"/>
      <c r="G511" s="49"/>
    </row>
    <row r="512" spans="1:7" x14ac:dyDescent="0.25">
      <c r="A512" s="45">
        <f t="shared" si="7"/>
        <v>492</v>
      </c>
      <c r="B512" s="46"/>
      <c r="C512" s="47"/>
      <c r="D512" s="47"/>
      <c r="E512" s="47"/>
      <c r="F512" s="48"/>
      <c r="G512" s="50"/>
    </row>
    <row r="513" spans="1:7" x14ac:dyDescent="0.25">
      <c r="A513" s="45">
        <f t="shared" si="7"/>
        <v>493</v>
      </c>
      <c r="B513" s="46"/>
      <c r="C513" s="47"/>
      <c r="D513" s="47"/>
      <c r="E513" s="47"/>
      <c r="F513" s="48"/>
      <c r="G513" s="49"/>
    </row>
    <row r="514" spans="1:7" x14ac:dyDescent="0.25">
      <c r="A514" s="45">
        <f t="shared" si="7"/>
        <v>494</v>
      </c>
      <c r="B514" s="46"/>
      <c r="C514" s="47"/>
      <c r="D514" s="47"/>
      <c r="E514" s="47"/>
      <c r="F514" s="48"/>
      <c r="G514" s="50"/>
    </row>
    <row r="515" spans="1:7" x14ac:dyDescent="0.25">
      <c r="A515" s="45">
        <f t="shared" si="7"/>
        <v>495</v>
      </c>
      <c r="B515" s="46"/>
      <c r="C515" s="47"/>
      <c r="D515" s="47"/>
      <c r="E515" s="47"/>
      <c r="F515" s="48"/>
      <c r="G515" s="49"/>
    </row>
    <row r="516" spans="1:7" x14ac:dyDescent="0.25">
      <c r="A516" s="45">
        <f t="shared" si="7"/>
        <v>496</v>
      </c>
      <c r="B516" s="46"/>
      <c r="C516" s="47"/>
      <c r="D516" s="47"/>
      <c r="E516" s="47"/>
      <c r="F516" s="48"/>
      <c r="G516" s="50"/>
    </row>
    <row r="517" spans="1:7" x14ac:dyDescent="0.25">
      <c r="A517" s="45">
        <f t="shared" si="7"/>
        <v>497</v>
      </c>
      <c r="B517" s="46"/>
      <c r="C517" s="47"/>
      <c r="D517" s="47"/>
      <c r="E517" s="47"/>
      <c r="F517" s="48"/>
      <c r="G517" s="49"/>
    </row>
    <row r="518" spans="1:7" x14ac:dyDescent="0.25">
      <c r="A518" s="45">
        <f t="shared" si="7"/>
        <v>498</v>
      </c>
      <c r="B518" s="46"/>
      <c r="C518" s="47"/>
      <c r="D518" s="47"/>
      <c r="E518" s="47"/>
      <c r="F518" s="48"/>
      <c r="G518" s="50"/>
    </row>
    <row r="519" spans="1:7" x14ac:dyDescent="0.25">
      <c r="A519" s="45">
        <f t="shared" si="7"/>
        <v>499</v>
      </c>
      <c r="B519" s="46"/>
      <c r="C519" s="47"/>
      <c r="D519" s="47"/>
      <c r="E519" s="47"/>
      <c r="F519" s="48"/>
      <c r="G519" s="49"/>
    </row>
    <row r="520" spans="1:7" x14ac:dyDescent="0.25">
      <c r="A520" s="45">
        <f t="shared" si="7"/>
        <v>500</v>
      </c>
      <c r="B520" s="46"/>
      <c r="C520" s="47"/>
      <c r="D520" s="47"/>
      <c r="E520" s="47"/>
      <c r="F520" s="48"/>
      <c r="G520" s="50"/>
    </row>
    <row r="521" spans="1:7" x14ac:dyDescent="0.25">
      <c r="A521" s="45">
        <f t="shared" si="7"/>
        <v>501</v>
      </c>
      <c r="B521" s="46"/>
      <c r="C521" s="47"/>
      <c r="D521" s="47"/>
      <c r="E521" s="47"/>
      <c r="F521" s="48"/>
      <c r="G521" s="49"/>
    </row>
    <row r="522" spans="1:7" x14ac:dyDescent="0.25">
      <c r="A522" s="45">
        <f t="shared" si="7"/>
        <v>502</v>
      </c>
      <c r="B522" s="46"/>
      <c r="C522" s="47"/>
      <c r="D522" s="47"/>
      <c r="E522" s="47"/>
      <c r="F522" s="48"/>
      <c r="G522" s="50"/>
    </row>
    <row r="523" spans="1:7" x14ac:dyDescent="0.25">
      <c r="A523" s="45">
        <f t="shared" si="7"/>
        <v>503</v>
      </c>
      <c r="B523" s="46"/>
      <c r="C523" s="47"/>
      <c r="D523" s="47"/>
      <c r="E523" s="47"/>
      <c r="F523" s="48"/>
      <c r="G523" s="49"/>
    </row>
    <row r="524" spans="1:7" x14ac:dyDescent="0.25">
      <c r="A524" s="45">
        <f t="shared" si="7"/>
        <v>504</v>
      </c>
      <c r="B524" s="46"/>
      <c r="C524" s="47"/>
      <c r="D524" s="47"/>
      <c r="E524" s="47"/>
      <c r="F524" s="48"/>
      <c r="G524" s="50"/>
    </row>
    <row r="525" spans="1:7" x14ac:dyDescent="0.25">
      <c r="A525" s="45">
        <f t="shared" si="7"/>
        <v>505</v>
      </c>
      <c r="B525" s="46"/>
      <c r="C525" s="47"/>
      <c r="D525" s="47"/>
      <c r="E525" s="47"/>
      <c r="F525" s="48"/>
      <c r="G525" s="49"/>
    </row>
    <row r="526" spans="1:7" x14ac:dyDescent="0.25">
      <c r="A526" s="45">
        <f t="shared" si="7"/>
        <v>506</v>
      </c>
      <c r="B526" s="46"/>
      <c r="C526" s="47"/>
      <c r="D526" s="47"/>
      <c r="E526" s="47"/>
      <c r="F526" s="48"/>
      <c r="G526" s="50"/>
    </row>
    <row r="527" spans="1:7" x14ac:dyDescent="0.25">
      <c r="A527" s="45">
        <f t="shared" si="7"/>
        <v>507</v>
      </c>
      <c r="B527" s="46"/>
      <c r="C527" s="47"/>
      <c r="D527" s="47"/>
      <c r="E527" s="47"/>
      <c r="F527" s="48"/>
      <c r="G527" s="49"/>
    </row>
    <row r="528" spans="1:7" x14ac:dyDescent="0.25">
      <c r="A528" s="45">
        <f t="shared" si="7"/>
        <v>508</v>
      </c>
      <c r="B528" s="46"/>
      <c r="C528" s="47"/>
      <c r="D528" s="47"/>
      <c r="E528" s="47"/>
      <c r="F528" s="48"/>
      <c r="G528" s="50"/>
    </row>
    <row r="529" spans="1:7" x14ac:dyDescent="0.25">
      <c r="A529" s="45">
        <f t="shared" si="7"/>
        <v>509</v>
      </c>
      <c r="B529" s="46"/>
      <c r="C529" s="47"/>
      <c r="D529" s="47"/>
      <c r="E529" s="47"/>
      <c r="F529" s="48"/>
      <c r="G529" s="49"/>
    </row>
    <row r="530" spans="1:7" x14ac:dyDescent="0.25">
      <c r="A530" s="45">
        <f t="shared" si="7"/>
        <v>510</v>
      </c>
      <c r="B530" s="46"/>
      <c r="C530" s="47"/>
      <c r="D530" s="47"/>
      <c r="E530" s="47"/>
      <c r="F530" s="48"/>
      <c r="G530" s="50"/>
    </row>
    <row r="531" spans="1:7" x14ac:dyDescent="0.25">
      <c r="A531" s="45">
        <f t="shared" si="7"/>
        <v>511</v>
      </c>
      <c r="B531" s="46"/>
      <c r="C531" s="47"/>
      <c r="D531" s="47"/>
      <c r="E531" s="47"/>
      <c r="F531" s="48"/>
      <c r="G531" s="49"/>
    </row>
    <row r="532" spans="1:7" x14ac:dyDescent="0.25">
      <c r="A532" s="45">
        <f t="shared" si="7"/>
        <v>512</v>
      </c>
      <c r="B532" s="46"/>
      <c r="C532" s="47"/>
      <c r="D532" s="47"/>
      <c r="E532" s="47"/>
      <c r="F532" s="48"/>
      <c r="G532" s="50"/>
    </row>
    <row r="533" spans="1:7" x14ac:dyDescent="0.25">
      <c r="A533" s="45">
        <f t="shared" si="7"/>
        <v>513</v>
      </c>
      <c r="B533" s="46"/>
      <c r="C533" s="47"/>
      <c r="D533" s="47"/>
      <c r="E533" s="47"/>
      <c r="F533" s="48"/>
      <c r="G533" s="49"/>
    </row>
    <row r="534" spans="1:7" x14ac:dyDescent="0.25">
      <c r="A534" s="45">
        <f t="shared" si="7"/>
        <v>514</v>
      </c>
      <c r="B534" s="46"/>
      <c r="C534" s="47"/>
      <c r="D534" s="47"/>
      <c r="E534" s="47"/>
      <c r="F534" s="48"/>
      <c r="G534" s="50"/>
    </row>
    <row r="535" spans="1:7" x14ac:dyDescent="0.25">
      <c r="A535" s="45">
        <f t="shared" ref="A535:A598" si="8">A534+1</f>
        <v>515</v>
      </c>
      <c r="B535" s="46"/>
      <c r="C535" s="47"/>
      <c r="D535" s="47"/>
      <c r="E535" s="47"/>
      <c r="F535" s="48"/>
      <c r="G535" s="49"/>
    </row>
    <row r="536" spans="1:7" x14ac:dyDescent="0.25">
      <c r="A536" s="45">
        <f t="shared" si="8"/>
        <v>516</v>
      </c>
      <c r="B536" s="46"/>
      <c r="C536" s="47"/>
      <c r="D536" s="47"/>
      <c r="E536" s="47"/>
      <c r="F536" s="48"/>
      <c r="G536" s="50"/>
    </row>
    <row r="537" spans="1:7" x14ac:dyDescent="0.25">
      <c r="A537" s="45">
        <f t="shared" si="8"/>
        <v>517</v>
      </c>
      <c r="B537" s="46"/>
      <c r="C537" s="47"/>
      <c r="D537" s="47"/>
      <c r="E537" s="47"/>
      <c r="F537" s="48"/>
      <c r="G537" s="49"/>
    </row>
    <row r="538" spans="1:7" x14ac:dyDescent="0.25">
      <c r="A538" s="45">
        <f t="shared" si="8"/>
        <v>518</v>
      </c>
      <c r="B538" s="46"/>
      <c r="C538" s="47"/>
      <c r="D538" s="47"/>
      <c r="E538" s="47"/>
      <c r="F538" s="48"/>
      <c r="G538" s="50"/>
    </row>
    <row r="539" spans="1:7" x14ac:dyDescent="0.25">
      <c r="A539" s="45">
        <f t="shared" si="8"/>
        <v>519</v>
      </c>
      <c r="B539" s="46"/>
      <c r="C539" s="47"/>
      <c r="D539" s="47"/>
      <c r="E539" s="47"/>
      <c r="F539" s="48"/>
      <c r="G539" s="49"/>
    </row>
    <row r="540" spans="1:7" x14ac:dyDescent="0.25">
      <c r="A540" s="45">
        <f t="shared" si="8"/>
        <v>520</v>
      </c>
      <c r="B540" s="46"/>
      <c r="C540" s="47"/>
      <c r="D540" s="47"/>
      <c r="E540" s="47"/>
      <c r="F540" s="48"/>
      <c r="G540" s="50"/>
    </row>
    <row r="541" spans="1:7" x14ac:dyDescent="0.25">
      <c r="A541" s="45">
        <f t="shared" si="8"/>
        <v>521</v>
      </c>
      <c r="B541" s="46"/>
      <c r="C541" s="47"/>
      <c r="D541" s="47"/>
      <c r="E541" s="47"/>
      <c r="F541" s="48"/>
      <c r="G541" s="49"/>
    </row>
    <row r="542" spans="1:7" x14ac:dyDescent="0.25">
      <c r="A542" s="45">
        <f t="shared" si="8"/>
        <v>522</v>
      </c>
      <c r="B542" s="46"/>
      <c r="C542" s="47"/>
      <c r="D542" s="47"/>
      <c r="E542" s="47"/>
      <c r="F542" s="48"/>
      <c r="G542" s="50"/>
    </row>
    <row r="543" spans="1:7" x14ac:dyDescent="0.25">
      <c r="A543" s="45">
        <f t="shared" si="8"/>
        <v>523</v>
      </c>
      <c r="B543" s="46"/>
      <c r="C543" s="47"/>
      <c r="D543" s="47"/>
      <c r="E543" s="47"/>
      <c r="F543" s="48"/>
      <c r="G543" s="49"/>
    </row>
    <row r="544" spans="1:7" x14ac:dyDescent="0.25">
      <c r="A544" s="45">
        <f t="shared" si="8"/>
        <v>524</v>
      </c>
      <c r="B544" s="46"/>
      <c r="C544" s="47"/>
      <c r="D544" s="47"/>
      <c r="E544" s="47"/>
      <c r="F544" s="48"/>
      <c r="G544" s="50"/>
    </row>
    <row r="545" spans="1:7" x14ac:dyDescent="0.25">
      <c r="A545" s="45">
        <f t="shared" si="8"/>
        <v>525</v>
      </c>
      <c r="B545" s="46"/>
      <c r="C545" s="47"/>
      <c r="D545" s="47"/>
      <c r="E545" s="47"/>
      <c r="F545" s="48"/>
      <c r="G545" s="49"/>
    </row>
    <row r="546" spans="1:7" x14ac:dyDescent="0.25">
      <c r="A546" s="45">
        <f t="shared" si="8"/>
        <v>526</v>
      </c>
      <c r="B546" s="46"/>
      <c r="C546" s="47"/>
      <c r="D546" s="47"/>
      <c r="E546" s="47"/>
      <c r="F546" s="48"/>
      <c r="G546" s="50"/>
    </row>
    <row r="547" spans="1:7" x14ac:dyDescent="0.25">
      <c r="A547" s="45">
        <f t="shared" si="8"/>
        <v>527</v>
      </c>
      <c r="B547" s="46"/>
      <c r="C547" s="47"/>
      <c r="D547" s="47"/>
      <c r="E547" s="47"/>
      <c r="F547" s="48"/>
      <c r="G547" s="49"/>
    </row>
    <row r="548" spans="1:7" x14ac:dyDescent="0.25">
      <c r="A548" s="45">
        <f t="shared" si="8"/>
        <v>528</v>
      </c>
      <c r="B548" s="46"/>
      <c r="C548" s="47"/>
      <c r="D548" s="47"/>
      <c r="E548" s="47"/>
      <c r="F548" s="48"/>
      <c r="G548" s="50"/>
    </row>
    <row r="549" spans="1:7" x14ac:dyDescent="0.25">
      <c r="A549" s="45">
        <f t="shared" si="8"/>
        <v>529</v>
      </c>
      <c r="B549" s="46"/>
      <c r="C549" s="47"/>
      <c r="D549" s="47"/>
      <c r="E549" s="47"/>
      <c r="F549" s="48"/>
      <c r="G549" s="49"/>
    </row>
    <row r="550" spans="1:7" x14ac:dyDescent="0.25">
      <c r="A550" s="45">
        <f t="shared" si="8"/>
        <v>530</v>
      </c>
      <c r="B550" s="46"/>
      <c r="C550" s="47"/>
      <c r="D550" s="47"/>
      <c r="E550" s="47"/>
      <c r="F550" s="48"/>
      <c r="G550" s="50"/>
    </row>
    <row r="551" spans="1:7" x14ac:dyDescent="0.25">
      <c r="A551" s="45">
        <f t="shared" si="8"/>
        <v>531</v>
      </c>
      <c r="B551" s="46"/>
      <c r="C551" s="47"/>
      <c r="D551" s="47"/>
      <c r="E551" s="47"/>
      <c r="F551" s="48"/>
      <c r="G551" s="49"/>
    </row>
    <row r="552" spans="1:7" x14ac:dyDescent="0.25">
      <c r="A552" s="45">
        <f t="shared" si="8"/>
        <v>532</v>
      </c>
      <c r="B552" s="46"/>
      <c r="C552" s="47"/>
      <c r="D552" s="47"/>
      <c r="E552" s="47"/>
      <c r="F552" s="48"/>
      <c r="G552" s="50"/>
    </row>
    <row r="553" spans="1:7" x14ac:dyDescent="0.25">
      <c r="A553" s="45">
        <f t="shared" si="8"/>
        <v>533</v>
      </c>
      <c r="B553" s="46"/>
      <c r="C553" s="47"/>
      <c r="D553" s="47"/>
      <c r="E553" s="47"/>
      <c r="F553" s="48"/>
      <c r="G553" s="49"/>
    </row>
    <row r="554" spans="1:7" x14ac:dyDescent="0.25">
      <c r="A554" s="45">
        <f t="shared" si="8"/>
        <v>534</v>
      </c>
      <c r="B554" s="46"/>
      <c r="C554" s="47"/>
      <c r="D554" s="47"/>
      <c r="E554" s="47"/>
      <c r="F554" s="48"/>
      <c r="G554" s="50"/>
    </row>
    <row r="555" spans="1:7" x14ac:dyDescent="0.25">
      <c r="A555" s="45">
        <f t="shared" si="8"/>
        <v>535</v>
      </c>
      <c r="B555" s="46"/>
      <c r="C555" s="47"/>
      <c r="D555" s="47"/>
      <c r="E555" s="47"/>
      <c r="F555" s="48"/>
      <c r="G555" s="49"/>
    </row>
    <row r="556" spans="1:7" x14ac:dyDescent="0.25">
      <c r="A556" s="45">
        <f t="shared" si="8"/>
        <v>536</v>
      </c>
      <c r="B556" s="46"/>
      <c r="C556" s="47"/>
      <c r="D556" s="47"/>
      <c r="E556" s="47"/>
      <c r="F556" s="48"/>
      <c r="G556" s="50"/>
    </row>
    <row r="557" spans="1:7" x14ac:dyDescent="0.25">
      <c r="A557" s="45">
        <f t="shared" si="8"/>
        <v>537</v>
      </c>
      <c r="B557" s="46"/>
      <c r="C557" s="47"/>
      <c r="D557" s="47"/>
      <c r="E557" s="47"/>
      <c r="F557" s="48"/>
      <c r="G557" s="49"/>
    </row>
    <row r="558" spans="1:7" x14ac:dyDescent="0.25">
      <c r="A558" s="45">
        <f t="shared" si="8"/>
        <v>538</v>
      </c>
      <c r="B558" s="46"/>
      <c r="C558" s="47"/>
      <c r="D558" s="47"/>
      <c r="E558" s="47"/>
      <c r="F558" s="48"/>
      <c r="G558" s="50"/>
    </row>
    <row r="559" spans="1:7" x14ac:dyDescent="0.25">
      <c r="A559" s="45">
        <f t="shared" si="8"/>
        <v>539</v>
      </c>
      <c r="B559" s="46"/>
      <c r="C559" s="47"/>
      <c r="D559" s="47"/>
      <c r="E559" s="47"/>
      <c r="F559" s="48"/>
      <c r="G559" s="49"/>
    </row>
    <row r="560" spans="1:7" x14ac:dyDescent="0.25">
      <c r="A560" s="45">
        <f t="shared" si="8"/>
        <v>540</v>
      </c>
      <c r="B560" s="46"/>
      <c r="C560" s="47"/>
      <c r="D560" s="47"/>
      <c r="E560" s="47"/>
      <c r="F560" s="48"/>
      <c r="G560" s="50"/>
    </row>
    <row r="561" spans="1:7" x14ac:dyDescent="0.25">
      <c r="A561" s="45">
        <f t="shared" si="8"/>
        <v>541</v>
      </c>
      <c r="B561" s="46"/>
      <c r="C561" s="47"/>
      <c r="D561" s="47"/>
      <c r="E561" s="47"/>
      <c r="F561" s="48"/>
      <c r="G561" s="49"/>
    </row>
    <row r="562" spans="1:7" x14ac:dyDescent="0.25">
      <c r="A562" s="45">
        <f t="shared" si="8"/>
        <v>542</v>
      </c>
      <c r="B562" s="46"/>
      <c r="C562" s="47"/>
      <c r="D562" s="47"/>
      <c r="E562" s="47"/>
      <c r="F562" s="48"/>
      <c r="G562" s="50"/>
    </row>
    <row r="563" spans="1:7" x14ac:dyDescent="0.25">
      <c r="A563" s="45">
        <f t="shared" si="8"/>
        <v>543</v>
      </c>
      <c r="B563" s="46"/>
      <c r="C563" s="47"/>
      <c r="D563" s="47"/>
      <c r="E563" s="47"/>
      <c r="F563" s="48"/>
      <c r="G563" s="49"/>
    </row>
    <row r="564" spans="1:7" x14ac:dyDescent="0.25">
      <c r="A564" s="45">
        <f t="shared" si="8"/>
        <v>544</v>
      </c>
      <c r="B564" s="46"/>
      <c r="C564" s="47"/>
      <c r="D564" s="47"/>
      <c r="E564" s="47"/>
      <c r="F564" s="48"/>
      <c r="G564" s="50"/>
    </row>
    <row r="565" spans="1:7" x14ac:dyDescent="0.25">
      <c r="A565" s="45">
        <f t="shared" si="8"/>
        <v>545</v>
      </c>
      <c r="B565" s="46"/>
      <c r="C565" s="47"/>
      <c r="D565" s="47"/>
      <c r="E565" s="47"/>
      <c r="F565" s="48"/>
      <c r="G565" s="49"/>
    </row>
    <row r="566" spans="1:7" x14ac:dyDescent="0.25">
      <c r="A566" s="45">
        <f t="shared" si="8"/>
        <v>546</v>
      </c>
      <c r="B566" s="46"/>
      <c r="C566" s="47"/>
      <c r="D566" s="47"/>
      <c r="E566" s="47"/>
      <c r="F566" s="48"/>
      <c r="G566" s="50"/>
    </row>
    <row r="567" spans="1:7" x14ac:dyDescent="0.25">
      <c r="A567" s="45">
        <f t="shared" si="8"/>
        <v>547</v>
      </c>
      <c r="B567" s="46"/>
      <c r="C567" s="47"/>
      <c r="D567" s="47"/>
      <c r="E567" s="47"/>
      <c r="F567" s="48"/>
      <c r="G567" s="49"/>
    </row>
    <row r="568" spans="1:7" x14ac:dyDescent="0.25">
      <c r="A568" s="45">
        <f t="shared" si="8"/>
        <v>548</v>
      </c>
      <c r="B568" s="46"/>
      <c r="C568" s="47"/>
      <c r="D568" s="47"/>
      <c r="E568" s="47"/>
      <c r="F568" s="48"/>
      <c r="G568" s="50"/>
    </row>
    <row r="569" spans="1:7" x14ac:dyDescent="0.25">
      <c r="A569" s="45">
        <f t="shared" si="8"/>
        <v>549</v>
      </c>
      <c r="B569" s="46"/>
      <c r="C569" s="47"/>
      <c r="D569" s="47"/>
      <c r="E569" s="47"/>
      <c r="F569" s="48"/>
      <c r="G569" s="49"/>
    </row>
    <row r="570" spans="1:7" x14ac:dyDescent="0.25">
      <c r="A570" s="45">
        <f t="shared" si="8"/>
        <v>550</v>
      </c>
      <c r="B570" s="46"/>
      <c r="C570" s="47"/>
      <c r="D570" s="47"/>
      <c r="E570" s="47"/>
      <c r="F570" s="48"/>
      <c r="G570" s="50"/>
    </row>
    <row r="571" spans="1:7" x14ac:dyDescent="0.25">
      <c r="A571" s="45">
        <f t="shared" si="8"/>
        <v>551</v>
      </c>
      <c r="B571" s="46"/>
      <c r="C571" s="47"/>
      <c r="D571" s="47"/>
      <c r="E571" s="47"/>
      <c r="F571" s="48"/>
      <c r="G571" s="49"/>
    </row>
    <row r="572" spans="1:7" x14ac:dyDescent="0.25">
      <c r="A572" s="45">
        <f t="shared" si="8"/>
        <v>552</v>
      </c>
      <c r="B572" s="46"/>
      <c r="C572" s="47"/>
      <c r="D572" s="47"/>
      <c r="E572" s="47"/>
      <c r="F572" s="48"/>
      <c r="G572" s="50"/>
    </row>
    <row r="573" spans="1:7" x14ac:dyDescent="0.25">
      <c r="A573" s="45">
        <f t="shared" si="8"/>
        <v>553</v>
      </c>
      <c r="B573" s="46"/>
      <c r="C573" s="47"/>
      <c r="D573" s="47"/>
      <c r="E573" s="47"/>
      <c r="F573" s="48"/>
      <c r="G573" s="49"/>
    </row>
    <row r="574" spans="1:7" x14ac:dyDescent="0.25">
      <c r="A574" s="45">
        <f t="shared" si="8"/>
        <v>554</v>
      </c>
      <c r="B574" s="46"/>
      <c r="C574" s="47"/>
      <c r="D574" s="47"/>
      <c r="E574" s="47"/>
      <c r="F574" s="48"/>
      <c r="G574" s="50"/>
    </row>
    <row r="575" spans="1:7" x14ac:dyDescent="0.25">
      <c r="A575" s="45">
        <f t="shared" si="8"/>
        <v>555</v>
      </c>
      <c r="B575" s="46"/>
      <c r="C575" s="47"/>
      <c r="D575" s="47"/>
      <c r="E575" s="47"/>
      <c r="F575" s="48"/>
      <c r="G575" s="49"/>
    </row>
    <row r="576" spans="1:7" x14ac:dyDescent="0.25">
      <c r="A576" s="45">
        <f t="shared" si="8"/>
        <v>556</v>
      </c>
      <c r="B576" s="46"/>
      <c r="C576" s="47"/>
      <c r="D576" s="47"/>
      <c r="E576" s="47"/>
      <c r="F576" s="48"/>
      <c r="G576" s="50"/>
    </row>
    <row r="577" spans="1:7" x14ac:dyDescent="0.25">
      <c r="A577" s="45">
        <f t="shared" si="8"/>
        <v>557</v>
      </c>
      <c r="B577" s="46"/>
      <c r="C577" s="47"/>
      <c r="D577" s="47"/>
      <c r="E577" s="47"/>
      <c r="F577" s="48"/>
      <c r="G577" s="49"/>
    </row>
    <row r="578" spans="1:7" x14ac:dyDescent="0.25">
      <c r="A578" s="45">
        <f t="shared" si="8"/>
        <v>558</v>
      </c>
      <c r="B578" s="46"/>
      <c r="C578" s="47"/>
      <c r="D578" s="47"/>
      <c r="E578" s="47"/>
      <c r="F578" s="48"/>
      <c r="G578" s="50"/>
    </row>
    <row r="579" spans="1:7" x14ac:dyDescent="0.25">
      <c r="A579" s="45">
        <f t="shared" si="8"/>
        <v>559</v>
      </c>
      <c r="B579" s="46"/>
      <c r="C579" s="47"/>
      <c r="D579" s="47"/>
      <c r="E579" s="47"/>
      <c r="F579" s="48"/>
      <c r="G579" s="49"/>
    </row>
    <row r="580" spans="1:7" x14ac:dyDescent="0.25">
      <c r="A580" s="45">
        <f t="shared" si="8"/>
        <v>560</v>
      </c>
      <c r="B580" s="46"/>
      <c r="C580" s="47"/>
      <c r="D580" s="47"/>
      <c r="E580" s="47"/>
      <c r="F580" s="48"/>
      <c r="G580" s="50"/>
    </row>
    <row r="581" spans="1:7" x14ac:dyDescent="0.25">
      <c r="A581" s="45">
        <f t="shared" si="8"/>
        <v>561</v>
      </c>
      <c r="B581" s="46"/>
      <c r="C581" s="47"/>
      <c r="D581" s="47"/>
      <c r="E581" s="47"/>
      <c r="F581" s="48"/>
      <c r="G581" s="49"/>
    </row>
    <row r="582" spans="1:7" x14ac:dyDescent="0.25">
      <c r="A582" s="45">
        <f t="shared" si="8"/>
        <v>562</v>
      </c>
      <c r="B582" s="46"/>
      <c r="C582" s="47"/>
      <c r="D582" s="47"/>
      <c r="E582" s="47"/>
      <c r="F582" s="48"/>
      <c r="G582" s="50"/>
    </row>
    <row r="583" spans="1:7" x14ac:dyDescent="0.25">
      <c r="A583" s="45">
        <f t="shared" si="8"/>
        <v>563</v>
      </c>
      <c r="B583" s="46"/>
      <c r="C583" s="47"/>
      <c r="D583" s="47"/>
      <c r="E583" s="47"/>
      <c r="F583" s="48"/>
      <c r="G583" s="49"/>
    </row>
    <row r="584" spans="1:7" x14ac:dyDescent="0.25">
      <c r="A584" s="45">
        <f t="shared" si="8"/>
        <v>564</v>
      </c>
      <c r="B584" s="46"/>
      <c r="C584" s="47"/>
      <c r="D584" s="47"/>
      <c r="E584" s="47"/>
      <c r="F584" s="48"/>
      <c r="G584" s="50"/>
    </row>
    <row r="585" spans="1:7" x14ac:dyDescent="0.25">
      <c r="A585" s="45">
        <f t="shared" si="8"/>
        <v>565</v>
      </c>
      <c r="B585" s="46"/>
      <c r="C585" s="47"/>
      <c r="D585" s="47"/>
      <c r="E585" s="47"/>
      <c r="F585" s="48"/>
      <c r="G585" s="49"/>
    </row>
    <row r="586" spans="1:7" x14ac:dyDescent="0.25">
      <c r="A586" s="45">
        <f t="shared" si="8"/>
        <v>566</v>
      </c>
      <c r="B586" s="46"/>
      <c r="C586" s="47"/>
      <c r="D586" s="47"/>
      <c r="E586" s="47"/>
      <c r="F586" s="48"/>
      <c r="G586" s="50"/>
    </row>
    <row r="587" spans="1:7" x14ac:dyDescent="0.25">
      <c r="A587" s="45">
        <f t="shared" si="8"/>
        <v>567</v>
      </c>
      <c r="B587" s="46"/>
      <c r="C587" s="47"/>
      <c r="D587" s="47"/>
      <c r="E587" s="47"/>
      <c r="F587" s="48"/>
      <c r="G587" s="49"/>
    </row>
    <row r="588" spans="1:7" x14ac:dyDescent="0.25">
      <c r="A588" s="45">
        <f t="shared" si="8"/>
        <v>568</v>
      </c>
      <c r="B588" s="46"/>
      <c r="C588" s="47"/>
      <c r="D588" s="47"/>
      <c r="E588" s="47"/>
      <c r="F588" s="48"/>
      <c r="G588" s="50"/>
    </row>
    <row r="589" spans="1:7" x14ac:dyDescent="0.25">
      <c r="A589" s="45">
        <f t="shared" si="8"/>
        <v>569</v>
      </c>
      <c r="B589" s="46"/>
      <c r="C589" s="47"/>
      <c r="D589" s="47"/>
      <c r="E589" s="47"/>
      <c r="F589" s="48"/>
      <c r="G589" s="49"/>
    </row>
    <row r="590" spans="1:7" x14ac:dyDescent="0.25">
      <c r="A590" s="45">
        <f t="shared" si="8"/>
        <v>570</v>
      </c>
      <c r="B590" s="46"/>
      <c r="C590" s="47"/>
      <c r="D590" s="47"/>
      <c r="E590" s="47"/>
      <c r="F590" s="48"/>
      <c r="G590" s="50"/>
    </row>
    <row r="591" spans="1:7" x14ac:dyDescent="0.25">
      <c r="A591" s="45">
        <f t="shared" si="8"/>
        <v>571</v>
      </c>
      <c r="B591" s="46"/>
      <c r="C591" s="47"/>
      <c r="D591" s="47"/>
      <c r="E591" s="47"/>
      <c r="F591" s="48"/>
      <c r="G591" s="49"/>
    </row>
    <row r="592" spans="1:7" x14ac:dyDescent="0.25">
      <c r="A592" s="45">
        <f t="shared" si="8"/>
        <v>572</v>
      </c>
      <c r="B592" s="46"/>
      <c r="C592" s="47"/>
      <c r="D592" s="47"/>
      <c r="E592" s="47"/>
      <c r="F592" s="48"/>
      <c r="G592" s="50"/>
    </row>
    <row r="593" spans="1:7" x14ac:dyDescent="0.25">
      <c r="A593" s="45">
        <f t="shared" si="8"/>
        <v>573</v>
      </c>
      <c r="B593" s="46"/>
      <c r="C593" s="47"/>
      <c r="D593" s="47"/>
      <c r="E593" s="47"/>
      <c r="F593" s="48"/>
      <c r="G593" s="49"/>
    </row>
    <row r="594" spans="1:7" x14ac:dyDescent="0.25">
      <c r="A594" s="45">
        <f t="shared" si="8"/>
        <v>574</v>
      </c>
      <c r="B594" s="46"/>
      <c r="C594" s="47"/>
      <c r="D594" s="47"/>
      <c r="E594" s="47"/>
      <c r="F594" s="48"/>
      <c r="G594" s="50"/>
    </row>
    <row r="595" spans="1:7" x14ac:dyDescent="0.25">
      <c r="A595" s="45">
        <f t="shared" si="8"/>
        <v>575</v>
      </c>
      <c r="B595" s="46"/>
      <c r="C595" s="47"/>
      <c r="D595" s="47"/>
      <c r="E595" s="47"/>
      <c r="F595" s="48"/>
      <c r="G595" s="49"/>
    </row>
    <row r="596" spans="1:7" x14ac:dyDescent="0.25">
      <c r="A596" s="45">
        <f t="shared" si="8"/>
        <v>576</v>
      </c>
      <c r="B596" s="46"/>
      <c r="C596" s="47"/>
      <c r="D596" s="47"/>
      <c r="E596" s="47"/>
      <c r="F596" s="48"/>
      <c r="G596" s="50"/>
    </row>
    <row r="597" spans="1:7" x14ac:dyDescent="0.25">
      <c r="A597" s="45">
        <f t="shared" si="8"/>
        <v>577</v>
      </c>
      <c r="B597" s="46"/>
      <c r="C597" s="47"/>
      <c r="D597" s="47"/>
      <c r="E597" s="47"/>
      <c r="F597" s="48"/>
      <c r="G597" s="49"/>
    </row>
    <row r="598" spans="1:7" x14ac:dyDescent="0.25">
      <c r="A598" s="45">
        <f t="shared" si="8"/>
        <v>578</v>
      </c>
      <c r="B598" s="46"/>
      <c r="C598" s="47"/>
      <c r="D598" s="47"/>
      <c r="E598" s="47"/>
      <c r="F598" s="48"/>
      <c r="G598" s="50"/>
    </row>
    <row r="599" spans="1:7" x14ac:dyDescent="0.25">
      <c r="A599" s="45">
        <f t="shared" ref="A599:A603" si="9">A598+1</f>
        <v>579</v>
      </c>
      <c r="B599" s="46"/>
      <c r="C599" s="47"/>
      <c r="D599" s="47"/>
      <c r="E599" s="47"/>
      <c r="F599" s="48"/>
      <c r="G599" s="49"/>
    </row>
    <row r="600" spans="1:7" x14ac:dyDescent="0.25">
      <c r="A600" s="45">
        <f t="shared" si="9"/>
        <v>580</v>
      </c>
      <c r="B600" s="46"/>
      <c r="C600" s="47"/>
      <c r="D600" s="47"/>
      <c r="E600" s="47"/>
      <c r="F600" s="48"/>
      <c r="G600" s="50"/>
    </row>
    <row r="601" spans="1:7" x14ac:dyDescent="0.25">
      <c r="A601" s="45">
        <f t="shared" si="9"/>
        <v>581</v>
      </c>
      <c r="B601" s="46"/>
      <c r="C601" s="47"/>
      <c r="D601" s="47"/>
      <c r="E601" s="47"/>
      <c r="F601" s="48"/>
      <c r="G601" s="49"/>
    </row>
    <row r="602" spans="1:7" x14ac:dyDescent="0.25">
      <c r="A602" s="45">
        <f t="shared" si="9"/>
        <v>582</v>
      </c>
      <c r="B602" s="46"/>
      <c r="C602" s="47"/>
      <c r="D602" s="47"/>
      <c r="E602" s="47"/>
      <c r="F602" s="48"/>
      <c r="G602" s="50"/>
    </row>
    <row r="603" spans="1:7" x14ac:dyDescent="0.25">
      <c r="A603" s="45">
        <f t="shared" si="9"/>
        <v>583</v>
      </c>
      <c r="B603" s="46"/>
      <c r="C603" s="47"/>
      <c r="D603" s="47"/>
      <c r="E603" s="47"/>
      <c r="F603" s="48"/>
      <c r="G603" s="49"/>
    </row>
    <row r="604" spans="1:7" x14ac:dyDescent="0.25">
      <c r="A604" s="47"/>
      <c r="B604" s="46"/>
      <c r="C604" s="47"/>
      <c r="D604" s="47"/>
      <c r="E604" s="47"/>
      <c r="F604" s="48"/>
      <c r="G604" s="50"/>
    </row>
    <row r="605" spans="1:7" x14ac:dyDescent="0.25">
      <c r="A605" s="47"/>
      <c r="B605" s="46"/>
      <c r="C605" s="47"/>
      <c r="D605" s="47"/>
      <c r="E605" s="47"/>
      <c r="F605" s="48"/>
      <c r="G605" s="49"/>
    </row>
    <row r="606" spans="1:7" x14ac:dyDescent="0.25">
      <c r="A606" s="47"/>
      <c r="B606" s="46"/>
      <c r="C606" s="47"/>
      <c r="D606" s="47"/>
      <c r="E606" s="47"/>
      <c r="F606" s="48"/>
      <c r="G606" s="50"/>
    </row>
    <row r="607" spans="1:7" x14ac:dyDescent="0.25">
      <c r="A607" s="47"/>
      <c r="B607" s="46"/>
      <c r="C607" s="47"/>
      <c r="D607" s="47"/>
      <c r="E607" s="47"/>
      <c r="F607" s="48"/>
      <c r="G607" s="49"/>
    </row>
    <row r="608" spans="1:7" x14ac:dyDescent="0.25">
      <c r="A608" s="47"/>
      <c r="B608" s="46"/>
      <c r="C608" s="47"/>
      <c r="D608" s="47"/>
      <c r="E608" s="47"/>
      <c r="F608" s="48"/>
      <c r="G608" s="50"/>
    </row>
    <row r="609" spans="1:7" ht="9.9499999999999993" customHeight="1" x14ac:dyDescent="0.25">
      <c r="A609" s="47"/>
      <c r="B609" s="46"/>
      <c r="C609" s="47"/>
      <c r="D609" s="47"/>
      <c r="E609" s="47"/>
      <c r="F609" s="48"/>
      <c r="G609" s="49"/>
    </row>
    <row r="610" spans="1:7" x14ac:dyDescent="0.25">
      <c r="A610" s="47"/>
      <c r="B610" s="46"/>
      <c r="C610" s="47"/>
      <c r="D610" s="47"/>
      <c r="E610" s="47"/>
      <c r="F610" s="48"/>
      <c r="G610" s="50"/>
    </row>
  </sheetData>
  <sheetProtection algorithmName="SHA-512" hashValue="NIW6eBkWhnhZShA5d5GejNujKVnPB617/FBnVOVFiJAscjJDk4tEr3U4/HtUNG4Eiwm0meD5LEXp/vjouuhtNw==" saltValue="yq/iMYaTXh5N3RYSwSlMsA==" spinCount="100000" sheet="1" objects="1" scenarios="1"/>
  <mergeCells count="16">
    <mergeCell ref="A19:G19"/>
    <mergeCell ref="A3:E3"/>
    <mergeCell ref="A1:D1"/>
    <mergeCell ref="A7:E7"/>
    <mergeCell ref="A9:E9"/>
    <mergeCell ref="B11:E11"/>
    <mergeCell ref="A17:E17"/>
    <mergeCell ref="B4:E4"/>
    <mergeCell ref="B5:E5"/>
    <mergeCell ref="B16:E16"/>
    <mergeCell ref="B15:E15"/>
    <mergeCell ref="B14:E14"/>
    <mergeCell ref="B13:E13"/>
    <mergeCell ref="B12:E12"/>
    <mergeCell ref="B10:E10"/>
    <mergeCell ref="B6:E6"/>
  </mergeCells>
  <dataValidations count="6">
    <dataValidation type="date" allowBlank="1" showInputMessage="1" showErrorMessage="1" sqref="B21:B174 B176:B179 B181:B184 B186:B189 B191:B194 B196:B199 B201:B204 B206:B270 B272:B279 B282:B469 B471:B474 B476:B479 B481:B484 B486:B489 B491:B494 B496:B499 B501:B565 B567:B574 B577:B610" xr:uid="{6A28820F-FCA0-46F6-B88F-54718CB6BC91}">
      <formula1>43831</formula1>
      <formula2>73050</formula2>
    </dataValidation>
    <dataValidation type="decimal" operator="greaterThan" allowBlank="1" showInputMessage="1" showErrorMessage="1" sqref="F21:F174 F176:F179 F181:F184 F186:F189 F191:F194 F196:F199 F201:F204 F206:F279 F282:F469 F471:F474 F476:F479 F481:F484 F486:F489 F491:F494 F496:F499 F501:F574 F577:F610" xr:uid="{0B7ADEB7-247B-4E90-A240-9C5211E10152}">
      <formula1>0</formula1>
    </dataValidation>
    <dataValidation type="list" allowBlank="1" showInputMessage="1" showErrorMessage="1" sqref="C604:C610" xr:uid="{167EF613-AD1F-4620-B807-93BCF949009F}">
      <formula1>"Pos 1,Pos 2,Pos 3,Pos 4,Pos 5,Pos 6,Pos 7"</formula1>
    </dataValidation>
    <dataValidation type="whole" allowBlank="1" showInputMessage="1" showErrorMessage="1" sqref="D180:F180 D185:F185 D190:F190 D195:F195 D200:F200 D205:F205 D271 D280:F281 D575:F576 D470:F470 D475:F475 D480:F480 D485:F485 D490:F490 D495:F495 D500:F500 D566 A567:A610 A21:A174 A176:A179 A181:A184 A186:A189 A191:A194 A196:A199 A201:A204 A206:A270 A272:A469 A471:A474 A476:A479 A481:A484 A486:A489 A491:A494 A496:A499 A501:A565 A566:B566 A500:B500 A495:B495 A490:B490 A485:B485 A480:B480 A475:B475 A470:B470 B575:B576 B280:B281 A271:B271 A205:B205 A200:B200 A195:B195 A190:B190 A185:B185 A180:B180 A175:B175 D175:F175" xr:uid="{9C3792CB-6299-4F73-A464-D518ECBF0389}">
      <formula1>0</formula1>
      <formula2>1000000</formula2>
    </dataValidation>
    <dataValidation type="list" allowBlank="1" showInputMessage="1" showErrorMessage="1" sqref="G21:G610" xr:uid="{BA6021A1-7BA7-4A44-B8B2-A0D88B36507E}">
      <formula1>"1,2,3,4,5,6,7,8,9,10,11,12,13,14,15,16,17,18,19,20"</formula1>
    </dataValidation>
    <dataValidation type="list" allowBlank="1" showInputMessage="1" showErrorMessage="1" sqref="C21:C603" xr:uid="{A3F4DACF-C9F4-40AE-84E3-577AFB43B647}">
      <formula1>"Pos 1,Pos 2,Pos 3,Pos 4,Pos 5,Pos 6,Pos 7, sonstige Einnahme"</formula1>
    </dataValidation>
  </dataValidations>
  <pageMargins left="0.70866141732283472" right="0.70866141732283472" top="0.78740157480314965" bottom="0.78740157480314965" header="0.31496062992125984" footer="0.31496062992125984"/>
  <pageSetup paperSize="9" orientation="landscape" r:id="rId1"/>
  <headerFooter>
    <oddFooter>&amp;L&amp;"LR Juneau,Standard"&amp;8Landwirtschaftliche Rentenbank&amp;C&amp;"LR Juneau,Fett"&amp;8Offen&amp;R&amp;"LR Juneau,Fett"&amp;10&amp;P&amp;  / &amp;N</oddFooter>
  </headerFooter>
  <rowBreaks count="1" manualBreakCount="1">
    <brk id="17"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7DF60-73CF-40AB-9A8D-38411F05EB0F}">
  <dimension ref="A1:M22"/>
  <sheetViews>
    <sheetView workbookViewId="0">
      <selection activeCell="E3" sqref="E3"/>
    </sheetView>
  </sheetViews>
  <sheetFormatPr baseColWidth="10" defaultRowHeight="12.75" x14ac:dyDescent="0.2"/>
  <cols>
    <col min="1" max="1" width="19" style="12" customWidth="1"/>
    <col min="2" max="2" width="14.09765625" style="12" customWidth="1"/>
    <col min="3" max="3" width="16.3984375" style="12" customWidth="1"/>
    <col min="4" max="4" width="20" style="12" customWidth="1"/>
    <col min="5" max="5" width="30.69921875" style="12" customWidth="1"/>
    <col min="6" max="6" width="11.19921875" style="12"/>
    <col min="7" max="7" width="20.59765625" style="12" customWidth="1"/>
    <col min="8" max="8" width="14.09765625" style="12" customWidth="1"/>
    <col min="9" max="9" width="18.3984375" style="12" customWidth="1"/>
    <col min="10" max="10" width="30.69921875" style="12" customWidth="1"/>
    <col min="11" max="11" width="27" style="12" customWidth="1"/>
    <col min="12" max="16384" width="11.19921875" style="12"/>
  </cols>
  <sheetData>
    <row r="1" spans="1:13" ht="24.75" customHeight="1" thickBot="1" x14ac:dyDescent="0.25">
      <c r="A1" s="21" t="s">
        <v>45</v>
      </c>
      <c r="B1" s="13"/>
      <c r="C1" s="13"/>
      <c r="D1" s="13"/>
      <c r="E1" s="13"/>
      <c r="F1" s="13"/>
      <c r="G1" s="21" t="s">
        <v>46</v>
      </c>
      <c r="M1" s="12">
        <v>0.9</v>
      </c>
    </row>
    <row r="2" spans="1:13" ht="24.75" customHeight="1" thickBot="1" x14ac:dyDescent="0.25">
      <c r="A2" s="14" t="s">
        <v>47</v>
      </c>
      <c r="B2" s="14" t="s">
        <v>48</v>
      </c>
      <c r="C2" s="15" t="s">
        <v>49</v>
      </c>
      <c r="D2" s="14" t="s">
        <v>50</v>
      </c>
      <c r="E2" s="15" t="s">
        <v>51</v>
      </c>
      <c r="F2" s="13"/>
      <c r="G2" s="14" t="s">
        <v>47</v>
      </c>
      <c r="H2" s="14" t="s">
        <v>48</v>
      </c>
      <c r="I2" s="14" t="s">
        <v>50</v>
      </c>
      <c r="J2" s="15" t="s">
        <v>51</v>
      </c>
      <c r="K2" s="14" t="s">
        <v>52</v>
      </c>
    </row>
    <row r="3" spans="1:13" x14ac:dyDescent="0.2">
      <c r="A3" s="22"/>
      <c r="B3" s="23"/>
      <c r="C3" s="24"/>
      <c r="D3" s="25"/>
      <c r="E3" s="26">
        <f>D3/0.9</f>
        <v>0</v>
      </c>
      <c r="G3" s="27"/>
      <c r="H3" s="28"/>
      <c r="I3" s="29"/>
      <c r="J3" s="30" t="str">
        <f>IF(I3="","",I3/$M$1)</f>
        <v/>
      </c>
      <c r="K3" s="27"/>
    </row>
    <row r="4" spans="1:13" x14ac:dyDescent="0.2">
      <c r="A4" s="16"/>
      <c r="B4" s="17"/>
      <c r="C4" s="18"/>
      <c r="D4" s="19"/>
      <c r="E4" s="20">
        <f t="shared" ref="E4:E21" si="0">D4/0.9</f>
        <v>0</v>
      </c>
      <c r="G4" s="16"/>
      <c r="H4" s="17"/>
      <c r="I4" s="31"/>
      <c r="J4" s="20" t="str">
        <f t="shared" ref="J4:J22" si="1">IF(I4="","",I4/$M$1)</f>
        <v/>
      </c>
      <c r="K4" s="16"/>
    </row>
    <row r="5" spans="1:13" x14ac:dyDescent="0.2">
      <c r="A5" s="16"/>
      <c r="B5" s="17"/>
      <c r="C5" s="18"/>
      <c r="D5" s="19"/>
      <c r="E5" s="20">
        <f t="shared" si="0"/>
        <v>0</v>
      </c>
      <c r="G5" s="16"/>
      <c r="H5" s="17"/>
      <c r="I5" s="31"/>
      <c r="J5" s="20" t="str">
        <f t="shared" si="1"/>
        <v/>
      </c>
      <c r="K5" s="16"/>
    </row>
    <row r="6" spans="1:13" x14ac:dyDescent="0.2">
      <c r="A6" s="16"/>
      <c r="B6" s="17"/>
      <c r="C6" s="18"/>
      <c r="D6" s="19"/>
      <c r="E6" s="20">
        <f t="shared" si="0"/>
        <v>0</v>
      </c>
      <c r="G6" s="16"/>
      <c r="H6" s="17"/>
      <c r="I6" s="19"/>
      <c r="J6" s="20" t="str">
        <f t="shared" si="1"/>
        <v/>
      </c>
      <c r="K6" s="16"/>
    </row>
    <row r="7" spans="1:13" x14ac:dyDescent="0.2">
      <c r="A7" s="16"/>
      <c r="B7" s="17"/>
      <c r="C7" s="18"/>
      <c r="D7" s="19"/>
      <c r="E7" s="20">
        <f t="shared" si="0"/>
        <v>0</v>
      </c>
      <c r="G7" s="16"/>
      <c r="H7" s="17"/>
      <c r="I7" s="31"/>
      <c r="J7" s="20" t="str">
        <f t="shared" si="1"/>
        <v/>
      </c>
      <c r="K7" s="16"/>
    </row>
    <row r="8" spans="1:13" x14ac:dyDescent="0.2">
      <c r="A8" s="16"/>
      <c r="B8" s="17"/>
      <c r="C8" s="18"/>
      <c r="D8" s="19"/>
      <c r="E8" s="20">
        <f t="shared" si="0"/>
        <v>0</v>
      </c>
      <c r="G8" s="16"/>
      <c r="H8" s="17"/>
      <c r="I8" s="19"/>
      <c r="J8" s="20" t="str">
        <f t="shared" si="1"/>
        <v/>
      </c>
      <c r="K8" s="16"/>
    </row>
    <row r="9" spans="1:13" x14ac:dyDescent="0.2">
      <c r="A9" s="16"/>
      <c r="B9" s="17"/>
      <c r="C9" s="18"/>
      <c r="D9" s="19"/>
      <c r="E9" s="20">
        <f t="shared" si="0"/>
        <v>0</v>
      </c>
      <c r="G9" s="16"/>
      <c r="H9" s="17"/>
      <c r="I9" s="31"/>
      <c r="J9" s="20" t="str">
        <f t="shared" si="1"/>
        <v/>
      </c>
      <c r="K9" s="16"/>
    </row>
    <row r="10" spans="1:13" x14ac:dyDescent="0.2">
      <c r="A10" s="16"/>
      <c r="B10" s="17"/>
      <c r="C10" s="18"/>
      <c r="D10" s="19"/>
      <c r="E10" s="20">
        <f t="shared" si="0"/>
        <v>0</v>
      </c>
      <c r="G10" s="16"/>
      <c r="H10" s="17"/>
      <c r="I10" s="31"/>
      <c r="J10" s="20" t="str">
        <f t="shared" si="1"/>
        <v/>
      </c>
      <c r="K10" s="16"/>
    </row>
    <row r="11" spans="1:13" x14ac:dyDescent="0.2">
      <c r="A11" s="16"/>
      <c r="B11" s="17"/>
      <c r="C11" s="18" t="str">
        <f t="shared" ref="C11:C22" si="2">IF(B11="","",B11+43)</f>
        <v/>
      </c>
      <c r="D11" s="19"/>
      <c r="E11" s="20">
        <f t="shared" si="0"/>
        <v>0</v>
      </c>
      <c r="G11" s="16"/>
      <c r="H11" s="17"/>
      <c r="I11" s="31"/>
      <c r="J11" s="20" t="str">
        <f t="shared" si="1"/>
        <v/>
      </c>
      <c r="K11" s="16"/>
    </row>
    <row r="12" spans="1:13" x14ac:dyDescent="0.2">
      <c r="A12" s="16"/>
      <c r="B12" s="17"/>
      <c r="C12" s="18" t="str">
        <f t="shared" si="2"/>
        <v/>
      </c>
      <c r="D12" s="19"/>
      <c r="E12" s="20">
        <f t="shared" si="0"/>
        <v>0</v>
      </c>
      <c r="G12" s="16"/>
      <c r="H12" s="17"/>
      <c r="I12" s="31"/>
      <c r="J12" s="20" t="str">
        <f t="shared" si="1"/>
        <v/>
      </c>
      <c r="K12" s="16"/>
    </row>
    <row r="13" spans="1:13" x14ac:dyDescent="0.2">
      <c r="A13" s="16"/>
      <c r="B13" s="17"/>
      <c r="C13" s="18" t="str">
        <f t="shared" si="2"/>
        <v/>
      </c>
      <c r="D13" s="19"/>
      <c r="E13" s="20">
        <f t="shared" si="0"/>
        <v>0</v>
      </c>
      <c r="G13" s="16"/>
      <c r="H13" s="17"/>
      <c r="I13" s="31"/>
      <c r="J13" s="20" t="str">
        <f t="shared" si="1"/>
        <v/>
      </c>
      <c r="K13" s="16"/>
    </row>
    <row r="14" spans="1:13" x14ac:dyDescent="0.2">
      <c r="A14" s="16"/>
      <c r="B14" s="17"/>
      <c r="C14" s="18" t="str">
        <f t="shared" si="2"/>
        <v/>
      </c>
      <c r="D14" s="19"/>
      <c r="E14" s="20">
        <f t="shared" si="0"/>
        <v>0</v>
      </c>
      <c r="G14" s="16"/>
      <c r="H14" s="17"/>
      <c r="I14" s="31"/>
      <c r="J14" s="20" t="str">
        <f t="shared" si="1"/>
        <v/>
      </c>
      <c r="K14" s="16"/>
    </row>
    <row r="15" spans="1:13" x14ac:dyDescent="0.2">
      <c r="A15" s="16"/>
      <c r="B15" s="17"/>
      <c r="C15" s="18" t="str">
        <f t="shared" si="2"/>
        <v/>
      </c>
      <c r="D15" s="19"/>
      <c r="E15" s="20">
        <f t="shared" si="0"/>
        <v>0</v>
      </c>
      <c r="G15" s="16"/>
      <c r="H15" s="17"/>
      <c r="I15" s="31"/>
      <c r="J15" s="20" t="str">
        <f t="shared" si="1"/>
        <v/>
      </c>
      <c r="K15" s="16"/>
    </row>
    <row r="16" spans="1:13" x14ac:dyDescent="0.2">
      <c r="A16" s="16"/>
      <c r="B16" s="17"/>
      <c r="C16" s="18" t="str">
        <f t="shared" si="2"/>
        <v/>
      </c>
      <c r="D16" s="19"/>
      <c r="E16" s="20">
        <f t="shared" si="0"/>
        <v>0</v>
      </c>
      <c r="G16" s="16"/>
      <c r="H16" s="17"/>
      <c r="I16" s="31"/>
      <c r="J16" s="20" t="str">
        <f t="shared" si="1"/>
        <v/>
      </c>
      <c r="K16" s="16"/>
    </row>
    <row r="17" spans="1:11" x14ac:dyDescent="0.2">
      <c r="A17" s="16"/>
      <c r="B17" s="17"/>
      <c r="C17" s="18" t="str">
        <f t="shared" si="2"/>
        <v/>
      </c>
      <c r="D17" s="19"/>
      <c r="E17" s="20">
        <f t="shared" si="0"/>
        <v>0</v>
      </c>
      <c r="G17" s="16"/>
      <c r="H17" s="17"/>
      <c r="I17" s="31"/>
      <c r="J17" s="20" t="str">
        <f t="shared" si="1"/>
        <v/>
      </c>
      <c r="K17" s="16"/>
    </row>
    <row r="18" spans="1:11" x14ac:dyDescent="0.2">
      <c r="A18" s="16"/>
      <c r="B18" s="17"/>
      <c r="C18" s="18" t="str">
        <f t="shared" si="2"/>
        <v/>
      </c>
      <c r="D18" s="19"/>
      <c r="E18" s="20">
        <f t="shared" si="0"/>
        <v>0</v>
      </c>
      <c r="G18" s="16"/>
      <c r="H18" s="17"/>
      <c r="I18" s="31"/>
      <c r="J18" s="20" t="str">
        <f t="shared" si="1"/>
        <v/>
      </c>
      <c r="K18" s="16"/>
    </row>
    <row r="19" spans="1:11" x14ac:dyDescent="0.2">
      <c r="A19" s="16"/>
      <c r="B19" s="17"/>
      <c r="C19" s="18" t="str">
        <f t="shared" si="2"/>
        <v/>
      </c>
      <c r="D19" s="19"/>
      <c r="E19" s="20">
        <f t="shared" si="0"/>
        <v>0</v>
      </c>
      <c r="G19" s="16"/>
      <c r="H19" s="17"/>
      <c r="I19" s="31"/>
      <c r="J19" s="20" t="str">
        <f t="shared" si="1"/>
        <v/>
      </c>
      <c r="K19" s="16"/>
    </row>
    <row r="20" spans="1:11" x14ac:dyDescent="0.2">
      <c r="A20" s="16"/>
      <c r="B20" s="17"/>
      <c r="C20" s="18" t="str">
        <f t="shared" si="2"/>
        <v/>
      </c>
      <c r="D20" s="19"/>
      <c r="E20" s="20">
        <f t="shared" si="0"/>
        <v>0</v>
      </c>
      <c r="G20" s="16"/>
      <c r="H20" s="17"/>
      <c r="I20" s="31"/>
      <c r="J20" s="20" t="str">
        <f t="shared" si="1"/>
        <v/>
      </c>
      <c r="K20" s="16"/>
    </row>
    <row r="21" spans="1:11" x14ac:dyDescent="0.2">
      <c r="A21" s="16"/>
      <c r="B21" s="17"/>
      <c r="C21" s="18" t="str">
        <f t="shared" si="2"/>
        <v/>
      </c>
      <c r="D21" s="19"/>
      <c r="E21" s="20">
        <f t="shared" si="0"/>
        <v>0</v>
      </c>
      <c r="G21" s="16"/>
      <c r="H21" s="17"/>
      <c r="I21" s="31"/>
      <c r="J21" s="20" t="str">
        <f t="shared" si="1"/>
        <v/>
      </c>
      <c r="K21" s="16"/>
    </row>
    <row r="22" spans="1:11" x14ac:dyDescent="0.2">
      <c r="A22" s="16"/>
      <c r="B22" s="17"/>
      <c r="C22" s="18" t="str">
        <f t="shared" si="2"/>
        <v/>
      </c>
      <c r="D22" s="19"/>
      <c r="E22" s="20">
        <f>D22/0.9</f>
        <v>0</v>
      </c>
      <c r="G22" s="16"/>
      <c r="H22" s="17"/>
      <c r="I22" s="31"/>
      <c r="J22" s="20" t="str">
        <f t="shared" si="1"/>
        <v/>
      </c>
      <c r="K22" s="16"/>
    </row>
  </sheetData>
  <sheetProtection algorithmName="SHA-512" hashValue="t24xjLZVrzhkvC3CAHfqxzq0iel9nygQHLvpIIVygdO2nPptVJ/LMcth4gJdt8d6eoWHAtQmaCVwwYVDh6jyNA==" saltValue="Myq1HaUa7Yq82lUL94yB6A==" spinCount="100000" sheet="1" objects="1" scenarios="1"/>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zahlenmäßiger Nachweis</vt:lpstr>
      <vt:lpstr>Anlage 1_Belegliste</vt:lpstr>
      <vt:lpstr>Aus- und Rückzahlungen</vt:lpstr>
      <vt:lpstr>'Anlage 1_Belegliste'!Drucktitel</vt:lpstr>
    </vt:vector>
  </TitlesOfParts>
  <Company>Landwirtschaftliche Rentenbank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Engelke, Alexander</dc:creator>
  <cp:lastModifiedBy>Hammersen, Theda</cp:lastModifiedBy>
  <cp:lastPrinted>2025-08-05T21:28:37Z</cp:lastPrinted>
  <dcterms:created xsi:type="dcterms:W3CDTF">2022-02-18T07:30:57Z</dcterms:created>
  <dcterms:modified xsi:type="dcterms:W3CDTF">2025-08-13T06:36:15Z</dcterms:modified>
</cp:coreProperties>
</file>